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_GIGABYTE\Desktop\"/>
    </mc:Choice>
  </mc:AlternateContent>
  <bookViews>
    <workbookView xWindow="-30" yWindow="210" windowWidth="11745" windowHeight="5880"/>
  </bookViews>
  <sheets>
    <sheet name="公教組統計表" sheetId="14" r:id="rId1"/>
  </sheet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AF6" i="14" l="1"/>
  <c r="AF8" i="14"/>
  <c r="AF7" i="14"/>
  <c r="AF9" i="14"/>
  <c r="AF10" i="14"/>
  <c r="AF11" i="14"/>
  <c r="AF12" i="14"/>
  <c r="AF13" i="14"/>
  <c r="AF14" i="14"/>
  <c r="AF15" i="14"/>
  <c r="AF17" i="14"/>
  <c r="AF16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53" i="14"/>
  <c r="AF54" i="14"/>
  <c r="AF55" i="14"/>
  <c r="AF56" i="14"/>
  <c r="AF57" i="14"/>
  <c r="AF58" i="14"/>
  <c r="AF5" i="14"/>
  <c r="P32" i="14"/>
  <c r="P33" i="14"/>
  <c r="P9" i="14"/>
  <c r="P34" i="14"/>
  <c r="P15" i="14"/>
  <c r="P35" i="14"/>
  <c r="P5" i="14"/>
  <c r="P8" i="14"/>
  <c r="P17" i="14"/>
  <c r="P36" i="14"/>
  <c r="P37" i="14"/>
  <c r="P38" i="14"/>
  <c r="P10" i="14"/>
  <c r="P39" i="14"/>
  <c r="P16" i="14"/>
  <c r="P23" i="14"/>
  <c r="P40" i="14"/>
  <c r="P41" i="14"/>
  <c r="P19" i="14"/>
  <c r="P24" i="14"/>
  <c r="P42" i="14"/>
  <c r="P6" i="14"/>
  <c r="P18" i="14"/>
  <c r="P43" i="14"/>
  <c r="P44" i="14"/>
  <c r="P25" i="14"/>
  <c r="P45" i="14"/>
  <c r="P11" i="14"/>
  <c r="P46" i="14"/>
  <c r="P20" i="14"/>
  <c r="P28" i="14"/>
  <c r="P47" i="14"/>
  <c r="P21" i="14"/>
  <c r="P29" i="14"/>
  <c r="P48" i="14"/>
  <c r="P49" i="14"/>
  <c r="P50" i="14"/>
  <c r="P26" i="14"/>
  <c r="P12" i="14"/>
  <c r="P51" i="14"/>
  <c r="P30" i="14"/>
  <c r="P52" i="14"/>
  <c r="P53" i="14"/>
  <c r="P54" i="14"/>
  <c r="P7" i="14"/>
  <c r="P55" i="14"/>
  <c r="P22" i="14"/>
  <c r="P27" i="14"/>
  <c r="P56" i="14"/>
  <c r="P57" i="14"/>
  <c r="P13" i="14"/>
  <c r="P14" i="14"/>
  <c r="P58" i="14"/>
  <c r="P31" i="14"/>
  <c r="AA58" i="14" l="1"/>
  <c r="AE58" i="14" s="1"/>
  <c r="Z58" i="14"/>
  <c r="AA57" i="14"/>
  <c r="AE57" i="14" s="1"/>
  <c r="Z57" i="14"/>
  <c r="AA56" i="14"/>
  <c r="AE56" i="14" s="1"/>
  <c r="Z56" i="14"/>
  <c r="AD15" i="14"/>
  <c r="AA15" i="14"/>
  <c r="AE15" i="14" s="1"/>
  <c r="AD55" i="14"/>
  <c r="AA55" i="14"/>
  <c r="AE55" i="14" s="1"/>
  <c r="AA54" i="14"/>
  <c r="AE54" i="14" s="1"/>
  <c r="Z54" i="14"/>
  <c r="AA12" i="14"/>
  <c r="AE12" i="14" s="1"/>
  <c r="Z12" i="14"/>
  <c r="AA14" i="14"/>
  <c r="AE14" i="14" s="1"/>
  <c r="Z14" i="14"/>
  <c r="AA5" i="14"/>
  <c r="AE5" i="14" s="1"/>
  <c r="Z5" i="14"/>
  <c r="AA13" i="14"/>
  <c r="AE13" i="14" s="1"/>
  <c r="Z13" i="14"/>
  <c r="AA16" i="14"/>
  <c r="AE16" i="14" s="1"/>
  <c r="Z16" i="14"/>
  <c r="AA53" i="14"/>
  <c r="AE53" i="14" s="1"/>
  <c r="Z53" i="14"/>
  <c r="AA17" i="14"/>
  <c r="AE17" i="14" s="1"/>
  <c r="Z17" i="14"/>
  <c r="AA52" i="14"/>
  <c r="AE52" i="14" s="1"/>
  <c r="Z52" i="14"/>
  <c r="AA51" i="14"/>
  <c r="AE51" i="14" s="1"/>
  <c r="Z51" i="14"/>
  <c r="AA50" i="14"/>
  <c r="AE50" i="14" s="1"/>
  <c r="Z50" i="14"/>
  <c r="AA49" i="14"/>
  <c r="AE49" i="14" s="1"/>
  <c r="Z49" i="14"/>
  <c r="AA48" i="14"/>
  <c r="AE48" i="14" s="1"/>
  <c r="Z48" i="14"/>
  <c r="AA47" i="14"/>
  <c r="AE47" i="14" s="1"/>
  <c r="Z47" i="14"/>
  <c r="AA46" i="14"/>
  <c r="AE46" i="14" s="1"/>
  <c r="Z46" i="14"/>
  <c r="AA45" i="14"/>
  <c r="AE45" i="14" s="1"/>
  <c r="Z45" i="14"/>
  <c r="AA9" i="14"/>
  <c r="AE9" i="14" s="1"/>
  <c r="Z9" i="14"/>
  <c r="AA44" i="14"/>
  <c r="AE44" i="14" s="1"/>
  <c r="Z44" i="14"/>
  <c r="AA8" i="14"/>
  <c r="AE8" i="14" s="1"/>
  <c r="Z8" i="14"/>
  <c r="AA43" i="14"/>
  <c r="AE43" i="14" s="1"/>
  <c r="Z43" i="14"/>
  <c r="AA18" i="14"/>
  <c r="AE18" i="14" s="1"/>
  <c r="Z18" i="14"/>
  <c r="AA42" i="14"/>
  <c r="AE42" i="14" s="1"/>
  <c r="Z42" i="14"/>
  <c r="AA10" i="14"/>
  <c r="AE10" i="14" s="1"/>
  <c r="Z10" i="14"/>
  <c r="AA41" i="14"/>
  <c r="Z41" i="14"/>
  <c r="AA40" i="14"/>
  <c r="AE40" i="14" s="1"/>
  <c r="Z40" i="14"/>
  <c r="AA39" i="14"/>
  <c r="AE39" i="14" s="1"/>
  <c r="Z39" i="14"/>
  <c r="AA38" i="14"/>
  <c r="AE38" i="14" s="1"/>
  <c r="Z38" i="14"/>
  <c r="AA37" i="14"/>
  <c r="AE37" i="14" s="1"/>
  <c r="Z37" i="14"/>
  <c r="AA36" i="14"/>
  <c r="AE36" i="14" s="1"/>
  <c r="Z36" i="14"/>
  <c r="AA35" i="14"/>
  <c r="AE35" i="14" s="1"/>
  <c r="Z35" i="14"/>
  <c r="AA34" i="14"/>
  <c r="AE34" i="14" s="1"/>
  <c r="Z34" i="14"/>
  <c r="AA7" i="14"/>
  <c r="AE7" i="14" s="1"/>
  <c r="Z7" i="14"/>
  <c r="AA33" i="14"/>
  <c r="AE33" i="14" s="1"/>
  <c r="Z33" i="14"/>
  <c r="AA32" i="14"/>
  <c r="AE32" i="14" s="1"/>
  <c r="Z32" i="14"/>
  <c r="AA31" i="14"/>
  <c r="AE31" i="14" s="1"/>
  <c r="Z31" i="14"/>
  <c r="AA30" i="14"/>
  <c r="AE30" i="14" s="1"/>
  <c r="Z30" i="14"/>
  <c r="AA29" i="14"/>
  <c r="AE29" i="14" s="1"/>
  <c r="Z29" i="14"/>
  <c r="AA28" i="14"/>
  <c r="Z28" i="14"/>
  <c r="AA27" i="14"/>
  <c r="AE27" i="14" s="1"/>
  <c r="Z27" i="14"/>
  <c r="AA26" i="14"/>
  <c r="AE26" i="14" s="1"/>
  <c r="Z26" i="14"/>
  <c r="AA25" i="14"/>
  <c r="AE25" i="14" s="1"/>
  <c r="Z25" i="14"/>
  <c r="AA6" i="14"/>
  <c r="AE6" i="14" s="1"/>
  <c r="Z6" i="14"/>
  <c r="AE24" i="14"/>
  <c r="AD24" i="14"/>
  <c r="AE22" i="14"/>
  <c r="AD22" i="14"/>
  <c r="AE20" i="14"/>
  <c r="AD20" i="14"/>
  <c r="AD19" i="14"/>
  <c r="AA19" i="14"/>
  <c r="AD25" i="14" l="1"/>
  <c r="AD26" i="14"/>
  <c r="AD27" i="14"/>
  <c r="AD29" i="14"/>
  <c r="AD30" i="14"/>
  <c r="AD31" i="14"/>
  <c r="AD32" i="14"/>
  <c r="AD33" i="14"/>
  <c r="AD7" i="14"/>
  <c r="AD34" i="14"/>
  <c r="AD35" i="14"/>
  <c r="AD36" i="14"/>
  <c r="AD37" i="14"/>
  <c r="AD38" i="14"/>
  <c r="AD39" i="14"/>
  <c r="AD40" i="14"/>
  <c r="AD10" i="14"/>
  <c r="AD42" i="14"/>
  <c r="AD18" i="14"/>
  <c r="AD43" i="14"/>
  <c r="AD8" i="14"/>
  <c r="AD44" i="14"/>
  <c r="AD9" i="14"/>
  <c r="AD45" i="14"/>
  <c r="AD46" i="14"/>
  <c r="AD47" i="14"/>
  <c r="AD48" i="14"/>
  <c r="AD49" i="14"/>
  <c r="AD50" i="14"/>
  <c r="AD51" i="14"/>
  <c r="AD52" i="14"/>
  <c r="AD17" i="14"/>
  <c r="AD53" i="14"/>
  <c r="AD16" i="14"/>
  <c r="AD13" i="14"/>
  <c r="AD5" i="14"/>
  <c r="AD14" i="14"/>
  <c r="AD12" i="14"/>
  <c r="AD54" i="14"/>
  <c r="AD56" i="14"/>
  <c r="AD57" i="14"/>
  <c r="AD58" i="14"/>
  <c r="AE19" i="14"/>
  <c r="AD6" i="14"/>
</calcChain>
</file>

<file path=xl/sharedStrings.xml><?xml version="1.0" encoding="utf-8"?>
<sst xmlns="http://schemas.openxmlformats.org/spreadsheetml/2006/main" count="105" uniqueCount="80">
  <si>
    <t>女</t>
    <phoneticPr fontId="1" type="noConversion"/>
  </si>
  <si>
    <t>選手數</t>
    <phoneticPr fontId="1" type="noConversion"/>
  </si>
  <si>
    <t>職員數</t>
    <phoneticPr fontId="1" type="noConversion"/>
  </si>
  <si>
    <t>小計</t>
    <phoneticPr fontId="1" type="noConversion"/>
  </si>
  <si>
    <t>合計</t>
    <phoneticPr fontId="1" type="noConversion"/>
  </si>
  <si>
    <t>男</t>
    <phoneticPr fontId="1" type="noConversion"/>
  </si>
  <si>
    <t>編號</t>
    <phoneticPr fontId="1" type="noConversion"/>
  </si>
  <si>
    <t xml:space="preserve">        項      目</t>
    <phoneticPr fontId="1" type="noConversion"/>
  </si>
  <si>
    <r>
      <t>單</t>
    </r>
    <r>
      <rPr>
        <sz val="12"/>
        <rFont val="Times New Roman"/>
        <family val="1"/>
      </rPr>
      <t xml:space="preserve">            </t>
    </r>
    <r>
      <rPr>
        <sz val="12"/>
        <rFont val="標楷體"/>
        <family val="4"/>
        <charset val="136"/>
      </rPr>
      <t>位</t>
    </r>
    <phoneticPr fontId="1" type="noConversion"/>
  </si>
  <si>
    <t>參賽隊數</t>
    <phoneticPr fontId="1" type="noConversion"/>
  </si>
  <si>
    <t>名次</t>
    <phoneticPr fontId="1" type="noConversion"/>
  </si>
  <si>
    <t>成績</t>
    <phoneticPr fontId="1" type="noConversion"/>
  </si>
  <si>
    <t>臺南市政府人事處</t>
  </si>
  <si>
    <t>臺南市政府秘書處</t>
  </si>
  <si>
    <t>臺南市政府主計處</t>
  </si>
  <si>
    <t>臺南市政府政風處</t>
  </si>
  <si>
    <t>臺南市政府教育局</t>
  </si>
  <si>
    <t>臺南市體育處</t>
  </si>
  <si>
    <t>臺南市政府工務局</t>
  </si>
  <si>
    <t>臺南市政府警察局</t>
  </si>
  <si>
    <t>臺南市政府衛生局</t>
  </si>
  <si>
    <t>臺南市政府財政稅務局</t>
  </si>
  <si>
    <t>東區區公所</t>
  </si>
  <si>
    <t>南區區公所</t>
  </si>
  <si>
    <t>北區區公所</t>
  </si>
  <si>
    <t>北區教師聯隊</t>
  </si>
  <si>
    <t>安南區區公所</t>
  </si>
  <si>
    <t>安平區區公所</t>
  </si>
  <si>
    <t>安平區教師聯隊</t>
  </si>
  <si>
    <t>中西區區公所</t>
  </si>
  <si>
    <t>新營區公所</t>
  </si>
  <si>
    <t>鹽水區公所</t>
  </si>
  <si>
    <t>白河區公所</t>
  </si>
  <si>
    <t>麻豆區公所</t>
  </si>
  <si>
    <t>麻豆區教師聯隊</t>
  </si>
  <si>
    <t>佳里區公所</t>
  </si>
  <si>
    <t>佳里區教師聯隊</t>
  </si>
  <si>
    <t>新化區公所</t>
  </si>
  <si>
    <t>新化區教師聯隊</t>
  </si>
  <si>
    <t>善化區公所</t>
  </si>
  <si>
    <t>學甲區公所</t>
  </si>
  <si>
    <t>柳營區公所</t>
  </si>
  <si>
    <t>後壁區公所</t>
  </si>
  <si>
    <t>東山區公所</t>
  </si>
  <si>
    <t>下營區公所</t>
  </si>
  <si>
    <t>六甲區公所</t>
  </si>
  <si>
    <t>官田區公所</t>
  </si>
  <si>
    <t>大內區公所</t>
  </si>
  <si>
    <t>西港區公所</t>
  </si>
  <si>
    <t>七股區公所</t>
  </si>
  <si>
    <t>將軍區公所</t>
  </si>
  <si>
    <t>北門區公所</t>
  </si>
  <si>
    <t>新市區公所</t>
  </si>
  <si>
    <t>安定區公所</t>
  </si>
  <si>
    <t>山上區公所</t>
  </si>
  <si>
    <t>玉井區公所</t>
  </si>
  <si>
    <t>楠西區公所</t>
  </si>
  <si>
    <t>南化區公所</t>
  </si>
  <si>
    <t>左鎮區公所</t>
  </si>
  <si>
    <t>仁德區公所</t>
  </si>
  <si>
    <t>歸仁區公所</t>
  </si>
  <si>
    <t>關廟區公所</t>
  </si>
  <si>
    <t>龍崎區公所</t>
  </si>
  <si>
    <t>永康區公所</t>
  </si>
  <si>
    <t>永康區教師聯隊</t>
  </si>
  <si>
    <t>臺南市議會</t>
  </si>
  <si>
    <t>一根扁擔</t>
    <phoneticPr fontId="1" type="noConversion"/>
  </si>
  <si>
    <t>公教組</t>
  </si>
  <si>
    <t>長青組</t>
    <phoneticPr fontId="1" type="noConversion"/>
  </si>
  <si>
    <t>臺南市108年度全民趣味運動嘉年華會(公教長青組)成績統計表</t>
    <phoneticPr fontId="1" type="noConversion"/>
  </si>
  <si>
    <t>步步高升</t>
    <phoneticPr fontId="1" type="noConversion"/>
  </si>
  <si>
    <t>牧草推推樂</t>
    <phoneticPr fontId="1" type="noConversion"/>
  </si>
  <si>
    <t>飛鏢擲準</t>
    <phoneticPr fontId="1" type="noConversion"/>
  </si>
  <si>
    <t>同舟共濟</t>
    <phoneticPr fontId="1" type="noConversion"/>
  </si>
  <si>
    <t>大隊接力</t>
    <phoneticPr fontId="1" type="noConversion"/>
  </si>
  <si>
    <t>飛鏢擲準</t>
    <phoneticPr fontId="1" type="noConversion"/>
  </si>
  <si>
    <t>飛盤擲準</t>
    <phoneticPr fontId="1" type="noConversion"/>
  </si>
  <si>
    <t>一桿進洞</t>
    <phoneticPr fontId="1" type="noConversion"/>
  </si>
  <si>
    <t>眼明手快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</si>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</sst>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22"/>
      <name val="標楷體"/>
      <family val="4"/>
      <charset val="136"/>
    </font>
    <font>
      <sz val="1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distributed"/>
    </xf>
    <xf numFmtId="0" fontId="4" fillId="5" borderId="8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distributed"/>
    </xf>
    <xf numFmtId="0" fontId="4" fillId="5" borderId="5" xfId="0" applyFont="1" applyFill="1" applyBorder="1" applyAlignment="1">
      <alignment horizontal="center" vertical="distributed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9"/>
  <sheetViews>
    <sheetView tabSelected="1" view="pageBreakPreview" topLeftCell="B1" zoomScaleNormal="100" zoomScaleSheetLayoutView="100" workbookViewId="0">
      <pane ySplit="4" topLeftCell="A5" activePane="bottomLeft" state="frozen"/>
      <selection activeCell="B1" sqref="B1"/>
      <selection pane="bottomLeft" activeCell="D2" sqref="D2:P2"/>
    </sheetView>
  </sheetViews>
  <sheetFormatPr defaultRowHeight="16.5"/>
  <cols>
    <col min="1" max="1" width="0" hidden="1" customWidth="1"/>
    <col min="2" max="2" width="5.375" customWidth="1"/>
    <col min="3" max="3" width="23.125" customWidth="1"/>
    <col min="4" max="15" width="4" customWidth="1"/>
    <col min="16" max="17" width="5.75" customWidth="1"/>
    <col min="18" max="19" width="4.875" customWidth="1"/>
    <col min="20" max="21" width="4" customWidth="1"/>
    <col min="22" max="25" width="4.375" customWidth="1"/>
    <col min="26" max="26" width="5.125" hidden="1" customWidth="1"/>
    <col min="27" max="29" width="4.75" hidden="1" customWidth="1"/>
    <col min="30" max="31" width="5.75" hidden="1" customWidth="1"/>
    <col min="32" max="33" width="5.75" customWidth="1"/>
  </cols>
  <sheetData>
    <row r="1" spans="1:33" ht="30" customHeight="1">
      <c r="A1" s="43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</row>
    <row r="2" spans="1:33" ht="30" customHeight="1">
      <c r="A2" s="23"/>
      <c r="B2" s="24"/>
      <c r="C2" s="16"/>
      <c r="D2" s="35" t="s">
        <v>67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18"/>
      <c r="R2" s="43" t="s">
        <v>68</v>
      </c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ht="50.25" customHeight="1">
      <c r="A3" s="37" t="s">
        <v>6</v>
      </c>
      <c r="B3" s="37" t="s">
        <v>6</v>
      </c>
      <c r="C3" s="9" t="s">
        <v>7</v>
      </c>
      <c r="D3" s="30" t="s">
        <v>66</v>
      </c>
      <c r="E3" s="31"/>
      <c r="F3" s="30" t="s">
        <v>70</v>
      </c>
      <c r="G3" s="31"/>
      <c r="H3" s="39" t="s">
        <v>71</v>
      </c>
      <c r="I3" s="40"/>
      <c r="J3" s="39" t="s">
        <v>72</v>
      </c>
      <c r="K3" s="40"/>
      <c r="L3" s="39" t="s">
        <v>73</v>
      </c>
      <c r="M3" s="40"/>
      <c r="N3" s="39" t="s">
        <v>74</v>
      </c>
      <c r="O3" s="40"/>
      <c r="P3" s="28" t="s">
        <v>4</v>
      </c>
      <c r="Q3" s="28" t="s">
        <v>79</v>
      </c>
      <c r="R3" s="41" t="s">
        <v>75</v>
      </c>
      <c r="S3" s="42"/>
      <c r="T3" s="39" t="s">
        <v>76</v>
      </c>
      <c r="U3" s="40"/>
      <c r="V3" s="39" t="s">
        <v>77</v>
      </c>
      <c r="W3" s="40"/>
      <c r="X3" s="44" t="s">
        <v>78</v>
      </c>
      <c r="Y3" s="45"/>
      <c r="Z3" s="30" t="s">
        <v>1</v>
      </c>
      <c r="AA3" s="31"/>
      <c r="AB3" s="30" t="s">
        <v>2</v>
      </c>
      <c r="AC3" s="31"/>
      <c r="AD3" s="30" t="s">
        <v>3</v>
      </c>
      <c r="AE3" s="31"/>
      <c r="AF3" s="28" t="s">
        <v>4</v>
      </c>
      <c r="AG3" s="28" t="s">
        <v>79</v>
      </c>
    </row>
    <row r="4" spans="1:33">
      <c r="A4" s="38"/>
      <c r="B4" s="38"/>
      <c r="C4" s="8" t="s">
        <v>8</v>
      </c>
      <c r="D4" s="15" t="s">
        <v>10</v>
      </c>
      <c r="E4" s="15" t="s">
        <v>11</v>
      </c>
      <c r="F4" s="15" t="s">
        <v>10</v>
      </c>
      <c r="G4" s="15" t="s">
        <v>11</v>
      </c>
      <c r="H4" s="15" t="s">
        <v>10</v>
      </c>
      <c r="I4" s="15" t="s">
        <v>11</v>
      </c>
      <c r="J4" s="15" t="s">
        <v>10</v>
      </c>
      <c r="K4" s="15" t="s">
        <v>11</v>
      </c>
      <c r="L4" s="15" t="s">
        <v>10</v>
      </c>
      <c r="M4" s="15" t="s">
        <v>11</v>
      </c>
      <c r="N4" s="15" t="s">
        <v>10</v>
      </c>
      <c r="O4" s="15" t="s">
        <v>11</v>
      </c>
      <c r="P4" s="29"/>
      <c r="Q4" s="46"/>
      <c r="R4" s="15" t="s">
        <v>10</v>
      </c>
      <c r="S4" s="15" t="s">
        <v>11</v>
      </c>
      <c r="T4" s="15" t="s">
        <v>10</v>
      </c>
      <c r="U4" s="15" t="s">
        <v>11</v>
      </c>
      <c r="V4" s="15" t="s">
        <v>10</v>
      </c>
      <c r="W4" s="15" t="s">
        <v>11</v>
      </c>
      <c r="X4" s="15" t="s">
        <v>10</v>
      </c>
      <c r="Y4" s="15" t="s">
        <v>11</v>
      </c>
      <c r="Z4" s="12" t="s">
        <v>5</v>
      </c>
      <c r="AA4" s="12" t="s">
        <v>0</v>
      </c>
      <c r="AB4" s="12" t="s">
        <v>5</v>
      </c>
      <c r="AC4" s="12" t="s">
        <v>0</v>
      </c>
      <c r="AD4" s="12" t="s">
        <v>5</v>
      </c>
      <c r="AE4" s="12" t="s">
        <v>0</v>
      </c>
      <c r="AF4" s="29"/>
      <c r="AG4" s="46"/>
    </row>
    <row r="5" spans="1:33" ht="34.5" customHeight="1">
      <c r="A5" s="14">
        <v>15</v>
      </c>
      <c r="B5" s="20">
        <v>8</v>
      </c>
      <c r="C5" s="21" t="s">
        <v>19</v>
      </c>
      <c r="D5" s="2">
        <v>1</v>
      </c>
      <c r="E5" s="2">
        <v>7</v>
      </c>
      <c r="F5" s="2">
        <v>1</v>
      </c>
      <c r="G5" s="2">
        <v>7</v>
      </c>
      <c r="H5" s="2">
        <v>3</v>
      </c>
      <c r="I5" s="2">
        <v>4</v>
      </c>
      <c r="J5" s="2">
        <v>6</v>
      </c>
      <c r="K5" s="2">
        <v>1</v>
      </c>
      <c r="L5" s="2">
        <v>1</v>
      </c>
      <c r="M5" s="2">
        <v>7</v>
      </c>
      <c r="N5" s="2">
        <v>1</v>
      </c>
      <c r="O5" s="2">
        <v>7</v>
      </c>
      <c r="P5" s="10">
        <f>E5+G5+I5+K5+M5+O5</f>
        <v>33</v>
      </c>
      <c r="Q5" s="48">
        <v>1</v>
      </c>
      <c r="R5" s="1"/>
      <c r="S5" s="1"/>
      <c r="T5" s="1"/>
      <c r="U5" s="1"/>
      <c r="V5" s="1"/>
      <c r="W5" s="1"/>
      <c r="X5" s="1"/>
      <c r="Y5" s="1"/>
      <c r="Z5" s="12">
        <f>D5+F5+H5+J5+L5+N5+R5+T5+V5+X5</f>
        <v>13</v>
      </c>
      <c r="AA5" s="12">
        <f>E5+G5+I5+K5+M5+O5+S5+U5+W5+Y5</f>
        <v>33</v>
      </c>
      <c r="AB5" s="3">
        <v>9</v>
      </c>
      <c r="AC5" s="3">
        <v>9</v>
      </c>
      <c r="AD5" s="12">
        <f t="shared" ref="AD5:AE10" si="0">Z5+AB5</f>
        <v>22</v>
      </c>
      <c r="AE5" s="12">
        <f t="shared" si="0"/>
        <v>42</v>
      </c>
      <c r="AF5" s="14">
        <f>S5+U5+W5+Y5</f>
        <v>0</v>
      </c>
      <c r="AG5" s="19"/>
    </row>
    <row r="6" spans="1:33" ht="34.5" customHeight="1">
      <c r="A6" s="14">
        <v>45</v>
      </c>
      <c r="B6" s="20">
        <v>23</v>
      </c>
      <c r="C6" s="21" t="s">
        <v>34</v>
      </c>
      <c r="D6" s="2"/>
      <c r="E6" s="2"/>
      <c r="F6" s="2"/>
      <c r="G6" s="2"/>
      <c r="H6" s="2"/>
      <c r="I6" s="2"/>
      <c r="J6" s="2">
        <v>1</v>
      </c>
      <c r="K6" s="2">
        <v>7</v>
      </c>
      <c r="L6" s="2">
        <v>4</v>
      </c>
      <c r="M6" s="2">
        <v>3</v>
      </c>
      <c r="N6" s="2"/>
      <c r="O6" s="2"/>
      <c r="P6" s="10">
        <f>E6+G6+I6+K6+M6+O6</f>
        <v>10</v>
      </c>
      <c r="Q6" s="48">
        <v>2</v>
      </c>
      <c r="R6" s="1"/>
      <c r="S6" s="1"/>
      <c r="T6" s="1"/>
      <c r="U6" s="1"/>
      <c r="V6" s="1"/>
      <c r="W6" s="1"/>
      <c r="X6" s="1"/>
      <c r="Y6" s="1"/>
      <c r="Z6" s="12">
        <f>D6+F6+H6+J6+L6+N6+R6+T6+V6+X6</f>
        <v>5</v>
      </c>
      <c r="AA6" s="12">
        <f>E6+G6+I6+K6+M6+O6+S6+U6+W6+Y6</f>
        <v>10</v>
      </c>
      <c r="AB6" s="3">
        <v>7</v>
      </c>
      <c r="AC6" s="3">
        <v>7</v>
      </c>
      <c r="AD6" s="12">
        <f t="shared" si="0"/>
        <v>12</v>
      </c>
      <c r="AE6" s="12">
        <f t="shared" si="0"/>
        <v>17</v>
      </c>
      <c r="AF6" s="17">
        <f t="shared" ref="AF6:AF58" si="1">S6+U6+W6+Y6</f>
        <v>0</v>
      </c>
      <c r="AG6" s="19"/>
    </row>
    <row r="7" spans="1:33" ht="34.5" customHeight="1">
      <c r="A7" s="14">
        <v>20</v>
      </c>
      <c r="B7" s="20">
        <v>46</v>
      </c>
      <c r="C7" s="21" t="s">
        <v>57</v>
      </c>
      <c r="D7" s="2"/>
      <c r="E7" s="2"/>
      <c r="F7" s="2"/>
      <c r="G7" s="2"/>
      <c r="H7" s="2">
        <v>1</v>
      </c>
      <c r="I7" s="2">
        <v>7</v>
      </c>
      <c r="J7" s="2"/>
      <c r="K7" s="2"/>
      <c r="L7" s="2"/>
      <c r="M7" s="2"/>
      <c r="N7" s="2"/>
      <c r="O7" s="2"/>
      <c r="P7" s="10">
        <f>E7+G7+I7+K7+M7+O7</f>
        <v>7</v>
      </c>
      <c r="Q7" s="48">
        <v>3</v>
      </c>
      <c r="R7" s="1"/>
      <c r="S7" s="1"/>
      <c r="T7" s="1"/>
      <c r="U7" s="1"/>
      <c r="V7" s="1"/>
      <c r="W7" s="1"/>
      <c r="X7" s="1"/>
      <c r="Y7" s="1"/>
      <c r="Z7" s="12">
        <f>D7+F7+H7+J7+L7+N7+R7+T7+V7+X7</f>
        <v>1</v>
      </c>
      <c r="AA7" s="12">
        <f>E7+G7+I7+K7+M7+O7+S7+U7+W7+Y7</f>
        <v>7</v>
      </c>
      <c r="AB7" s="3">
        <v>0</v>
      </c>
      <c r="AC7" s="3">
        <v>10</v>
      </c>
      <c r="AD7" s="12">
        <f>Z7+AB7</f>
        <v>1</v>
      </c>
      <c r="AE7" s="12">
        <f>AA7+AC7</f>
        <v>17</v>
      </c>
      <c r="AF7" s="17">
        <f>S7+U7+W7+Y7</f>
        <v>0</v>
      </c>
      <c r="AG7" s="19"/>
    </row>
    <row r="8" spans="1:33" ht="34.5" customHeight="1">
      <c r="A8" s="14">
        <v>62</v>
      </c>
      <c r="B8" s="20">
        <v>9</v>
      </c>
      <c r="C8" s="21" t="s">
        <v>20</v>
      </c>
      <c r="D8" s="2">
        <v>4</v>
      </c>
      <c r="E8" s="2">
        <v>3</v>
      </c>
      <c r="F8" s="2"/>
      <c r="G8" s="2"/>
      <c r="H8" s="2"/>
      <c r="I8" s="2"/>
      <c r="J8" s="2"/>
      <c r="K8" s="2"/>
      <c r="L8" s="2">
        <v>3</v>
      </c>
      <c r="M8" s="2">
        <v>4</v>
      </c>
      <c r="N8" s="2"/>
      <c r="O8" s="2"/>
      <c r="P8" s="10">
        <f>E8+G8+I8+K8+M8+O8</f>
        <v>7</v>
      </c>
      <c r="Q8" s="48">
        <v>4</v>
      </c>
      <c r="R8" s="1"/>
      <c r="S8" s="1"/>
      <c r="T8" s="1"/>
      <c r="U8" s="1"/>
      <c r="V8" s="1"/>
      <c r="W8" s="1"/>
      <c r="X8" s="1"/>
      <c r="Y8" s="1"/>
      <c r="Z8" s="12">
        <f>D8+F8+H8+J8+L8+N8+R8+T8+V8+X8</f>
        <v>7</v>
      </c>
      <c r="AA8" s="12">
        <f>E8+G8+I8+K8+M8+O8+S8+U8+W8+Y8</f>
        <v>7</v>
      </c>
      <c r="AB8" s="3">
        <v>7</v>
      </c>
      <c r="AC8" s="3">
        <v>7</v>
      </c>
      <c r="AD8" s="12">
        <f t="shared" si="0"/>
        <v>14</v>
      </c>
      <c r="AE8" s="12">
        <f t="shared" si="0"/>
        <v>14</v>
      </c>
      <c r="AF8" s="17">
        <f t="shared" si="1"/>
        <v>0</v>
      </c>
      <c r="AG8" s="19"/>
    </row>
    <row r="9" spans="1:33" ht="34.5" customHeight="1">
      <c r="A9" s="14">
        <v>53</v>
      </c>
      <c r="B9" s="20">
        <v>4</v>
      </c>
      <c r="C9" s="21" t="s">
        <v>15</v>
      </c>
      <c r="D9" s="2"/>
      <c r="E9" s="2"/>
      <c r="F9" s="2"/>
      <c r="G9" s="2"/>
      <c r="H9" s="2"/>
      <c r="I9" s="2"/>
      <c r="J9" s="2">
        <v>2</v>
      </c>
      <c r="K9" s="2">
        <v>5</v>
      </c>
      <c r="L9" s="2"/>
      <c r="M9" s="2"/>
      <c r="N9" s="2"/>
      <c r="O9" s="2"/>
      <c r="P9" s="10">
        <f>E9+G9+I9+K9+M9+O9</f>
        <v>5</v>
      </c>
      <c r="Q9" s="48">
        <v>5</v>
      </c>
      <c r="R9" s="1"/>
      <c r="S9" s="1"/>
      <c r="T9" s="1"/>
      <c r="U9" s="1"/>
      <c r="V9" s="1"/>
      <c r="W9" s="1"/>
      <c r="X9" s="1"/>
      <c r="Y9" s="1"/>
      <c r="Z9" s="12">
        <f>D9+F9+H9+J9+L9+N9+R9+T9+V9+X9</f>
        <v>2</v>
      </c>
      <c r="AA9" s="12">
        <f>E9+G9+I9+K9+M9+O9+S9+U9+W9+Y9</f>
        <v>5</v>
      </c>
      <c r="AB9" s="3">
        <v>7</v>
      </c>
      <c r="AC9" s="3">
        <v>7</v>
      </c>
      <c r="AD9" s="12">
        <f t="shared" si="0"/>
        <v>9</v>
      </c>
      <c r="AE9" s="12">
        <f t="shared" si="0"/>
        <v>12</v>
      </c>
      <c r="AF9" s="17">
        <f t="shared" si="1"/>
        <v>0</v>
      </c>
      <c r="AG9" s="19"/>
    </row>
    <row r="10" spans="1:33" ht="34.5" customHeight="1">
      <c r="A10" s="14">
        <v>61</v>
      </c>
      <c r="B10" s="20">
        <v>14</v>
      </c>
      <c r="C10" s="21" t="s">
        <v>25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2</v>
      </c>
      <c r="O10" s="2">
        <v>5</v>
      </c>
      <c r="P10" s="10">
        <f>E10+G10+I10+K10+M10+O10</f>
        <v>5</v>
      </c>
      <c r="Q10" s="48">
        <v>5</v>
      </c>
      <c r="R10" s="1"/>
      <c r="S10" s="1"/>
      <c r="T10" s="1"/>
      <c r="U10" s="1"/>
      <c r="V10" s="1"/>
      <c r="W10" s="1"/>
      <c r="X10" s="1"/>
      <c r="Y10" s="1"/>
      <c r="Z10" s="12">
        <f>D10+F10+H10+J10+L10+N10+R10+T10+V10+X10</f>
        <v>2</v>
      </c>
      <c r="AA10" s="12">
        <f>E10+G10+I10+K10+M10+O10+S10+U10+W10+Y10</f>
        <v>5</v>
      </c>
      <c r="AB10" s="3">
        <v>6</v>
      </c>
      <c r="AC10" s="3">
        <v>6</v>
      </c>
      <c r="AD10" s="12">
        <f t="shared" si="0"/>
        <v>8</v>
      </c>
      <c r="AE10" s="12">
        <f t="shared" si="0"/>
        <v>11</v>
      </c>
      <c r="AF10" s="17">
        <f t="shared" si="1"/>
        <v>0</v>
      </c>
      <c r="AG10" s="19"/>
    </row>
    <row r="11" spans="1:33" ht="34.5" customHeight="1">
      <c r="A11" s="14">
        <v>48</v>
      </c>
      <c r="B11" s="20">
        <v>29</v>
      </c>
      <c r="C11" s="22" t="s">
        <v>40</v>
      </c>
      <c r="D11" s="2">
        <v>2</v>
      </c>
      <c r="E11" s="2">
        <v>5</v>
      </c>
      <c r="F11" s="2"/>
      <c r="G11" s="2"/>
      <c r="H11" s="2"/>
      <c r="I11" s="2"/>
      <c r="J11" s="5"/>
      <c r="K11" s="5"/>
      <c r="L11" s="5"/>
      <c r="M11" s="5"/>
      <c r="N11" s="5"/>
      <c r="O11" s="5"/>
      <c r="P11" s="10">
        <f>E11+G11+I11+K11+M11+O11</f>
        <v>5</v>
      </c>
      <c r="Q11" s="48">
        <v>5</v>
      </c>
      <c r="R11" s="1"/>
      <c r="S11" s="1"/>
      <c r="T11" s="1"/>
      <c r="U11" s="1"/>
      <c r="V11" s="1"/>
      <c r="W11" s="1"/>
      <c r="X11" s="1"/>
      <c r="Y11" s="1"/>
      <c r="Z11" s="12">
        <v>0</v>
      </c>
      <c r="AA11" s="12">
        <v>0</v>
      </c>
      <c r="AB11" s="3">
        <v>0</v>
      </c>
      <c r="AC11" s="3">
        <v>0</v>
      </c>
      <c r="AD11" s="12">
        <v>0</v>
      </c>
      <c r="AE11" s="12">
        <v>0</v>
      </c>
      <c r="AF11" s="17">
        <f t="shared" si="1"/>
        <v>0</v>
      </c>
      <c r="AG11" s="19"/>
    </row>
    <row r="12" spans="1:33" ht="34.5" customHeight="1">
      <c r="A12" s="14">
        <v>2</v>
      </c>
      <c r="B12" s="20">
        <v>40</v>
      </c>
      <c r="C12" s="21" t="s">
        <v>51</v>
      </c>
      <c r="D12" s="2"/>
      <c r="E12" s="2"/>
      <c r="F12" s="2">
        <v>2</v>
      </c>
      <c r="G12" s="2">
        <v>5</v>
      </c>
      <c r="H12" s="2"/>
      <c r="I12" s="2"/>
      <c r="J12" s="2"/>
      <c r="K12" s="2"/>
      <c r="L12" s="2"/>
      <c r="M12" s="2"/>
      <c r="N12" s="2"/>
      <c r="O12" s="2"/>
      <c r="P12" s="10">
        <f>E12+G12+I12+K12+M12+O12</f>
        <v>5</v>
      </c>
      <c r="Q12" s="48">
        <v>5</v>
      </c>
      <c r="R12" s="1"/>
      <c r="S12" s="1"/>
      <c r="T12" s="1"/>
      <c r="U12" s="1"/>
      <c r="V12" s="1"/>
      <c r="W12" s="1"/>
      <c r="X12" s="1"/>
      <c r="Y12" s="1"/>
      <c r="Z12" s="12">
        <f>D12+F12+H12+J12+L12+N12+R12+T12+V12+X12</f>
        <v>2</v>
      </c>
      <c r="AA12" s="12">
        <f>E12+G12+I12+K12+M12+O12+S12+U12+W12+Y12</f>
        <v>5</v>
      </c>
      <c r="AB12" s="3">
        <v>7</v>
      </c>
      <c r="AC12" s="3">
        <v>13</v>
      </c>
      <c r="AD12" s="12">
        <f t="shared" ref="AD12:AD20" si="2">Z12+AB12</f>
        <v>9</v>
      </c>
      <c r="AE12" s="12">
        <f t="shared" ref="AE12:AE20" si="3">AA12+AC12</f>
        <v>18</v>
      </c>
      <c r="AF12" s="17">
        <f t="shared" si="1"/>
        <v>0</v>
      </c>
      <c r="AG12" s="19"/>
    </row>
    <row r="13" spans="1:33" ht="34.5" customHeight="1">
      <c r="A13" s="14">
        <v>5</v>
      </c>
      <c r="B13" s="20">
        <v>52</v>
      </c>
      <c r="C13" s="21" t="s">
        <v>63</v>
      </c>
      <c r="D13" s="2"/>
      <c r="E13" s="2"/>
      <c r="F13" s="2"/>
      <c r="G13" s="2"/>
      <c r="H13" s="2"/>
      <c r="I13" s="2"/>
      <c r="J13" s="2"/>
      <c r="K13" s="2"/>
      <c r="L13" s="2">
        <v>2</v>
      </c>
      <c r="M13" s="2">
        <v>5</v>
      </c>
      <c r="N13" s="2"/>
      <c r="O13" s="2"/>
      <c r="P13" s="10">
        <f>E13+G13+I13+K13+M13+O13</f>
        <v>5</v>
      </c>
      <c r="Q13" s="48">
        <v>5</v>
      </c>
      <c r="R13" s="1"/>
      <c r="S13" s="1"/>
      <c r="T13" s="1"/>
      <c r="U13" s="1"/>
      <c r="V13" s="1"/>
      <c r="W13" s="1"/>
      <c r="X13" s="1"/>
      <c r="Y13" s="1"/>
      <c r="Z13" s="12">
        <f>D13+F13+H13+J13+L13+N13+R13+T13+V13+X13</f>
        <v>2</v>
      </c>
      <c r="AA13" s="12">
        <f>E13+G13+I13+K13+M13+O13+S13+U13+W13+Y13</f>
        <v>5</v>
      </c>
      <c r="AB13" s="3">
        <v>1</v>
      </c>
      <c r="AC13" s="3">
        <v>1</v>
      </c>
      <c r="AD13" s="12">
        <f t="shared" si="2"/>
        <v>3</v>
      </c>
      <c r="AE13" s="12">
        <f t="shared" si="3"/>
        <v>6</v>
      </c>
      <c r="AF13" s="17">
        <f t="shared" si="1"/>
        <v>0</v>
      </c>
      <c r="AG13" s="19"/>
    </row>
    <row r="14" spans="1:33" ht="34.5" customHeight="1">
      <c r="A14" s="14">
        <v>6</v>
      </c>
      <c r="B14" s="20">
        <v>53</v>
      </c>
      <c r="C14" s="21" t="s">
        <v>64</v>
      </c>
      <c r="D14" s="2"/>
      <c r="E14" s="2"/>
      <c r="F14" s="2"/>
      <c r="G14" s="2"/>
      <c r="H14" s="2">
        <v>2</v>
      </c>
      <c r="I14" s="2">
        <v>5</v>
      </c>
      <c r="J14" s="2"/>
      <c r="K14" s="2"/>
      <c r="L14" s="2"/>
      <c r="M14" s="2"/>
      <c r="N14" s="2"/>
      <c r="O14" s="2"/>
      <c r="P14" s="10">
        <f>E14+G14+I14+K14+M14+O14</f>
        <v>5</v>
      </c>
      <c r="Q14" s="48">
        <v>5</v>
      </c>
      <c r="R14" s="1"/>
      <c r="S14" s="1"/>
      <c r="T14" s="1"/>
      <c r="U14" s="1"/>
      <c r="V14" s="1"/>
      <c r="W14" s="1"/>
      <c r="X14" s="1"/>
      <c r="Y14" s="1"/>
      <c r="Z14" s="12">
        <f>D14+F14+H14+J14+L14+N14+R14+T14+V14+X14</f>
        <v>2</v>
      </c>
      <c r="AA14" s="12">
        <f>E14+G14+I14+K14+M14+O14+S14+U14+W14+Y14</f>
        <v>5</v>
      </c>
      <c r="AB14" s="3">
        <v>10</v>
      </c>
      <c r="AC14" s="3">
        <v>12</v>
      </c>
      <c r="AD14" s="12">
        <f t="shared" si="2"/>
        <v>12</v>
      </c>
      <c r="AE14" s="12">
        <f t="shared" si="3"/>
        <v>17</v>
      </c>
      <c r="AF14" s="17">
        <f t="shared" si="1"/>
        <v>0</v>
      </c>
      <c r="AG14" s="19"/>
    </row>
    <row r="15" spans="1:33" ht="34.5" customHeight="1">
      <c r="A15" s="14">
        <v>8</v>
      </c>
      <c r="B15" s="20">
        <v>6</v>
      </c>
      <c r="C15" s="21" t="s">
        <v>17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3</v>
      </c>
      <c r="O15" s="2">
        <v>4</v>
      </c>
      <c r="P15" s="10">
        <f>E15+G15+I15+K15+M15+O15</f>
        <v>4</v>
      </c>
      <c r="Q15" s="10"/>
      <c r="R15" s="1">
        <v>1</v>
      </c>
      <c r="S15" s="1">
        <v>7</v>
      </c>
      <c r="T15" s="1"/>
      <c r="U15" s="1"/>
      <c r="V15" s="1"/>
      <c r="W15" s="1"/>
      <c r="X15" s="1"/>
      <c r="Y15" s="1"/>
      <c r="Z15" s="12">
        <v>0</v>
      </c>
      <c r="AA15" s="12">
        <f>E15+G15+I15+K15+M15+O15+S15+U15+W15+Y15</f>
        <v>11</v>
      </c>
      <c r="AB15" s="3">
        <v>2</v>
      </c>
      <c r="AC15" s="3">
        <v>2</v>
      </c>
      <c r="AD15" s="12">
        <f t="shared" si="2"/>
        <v>2</v>
      </c>
      <c r="AE15" s="12">
        <f t="shared" si="3"/>
        <v>13</v>
      </c>
      <c r="AF15" s="17">
        <f t="shared" si="1"/>
        <v>7</v>
      </c>
      <c r="AG15" s="47">
        <v>1</v>
      </c>
    </row>
    <row r="16" spans="1:33" ht="34.5" customHeight="1">
      <c r="A16" s="14">
        <v>11</v>
      </c>
      <c r="B16" s="20">
        <v>16</v>
      </c>
      <c r="C16" s="21" t="s">
        <v>27</v>
      </c>
      <c r="D16" s="2"/>
      <c r="E16" s="2"/>
      <c r="F16" s="2"/>
      <c r="G16" s="2"/>
      <c r="H16" s="2"/>
      <c r="I16" s="2"/>
      <c r="J16" s="2">
        <v>3</v>
      </c>
      <c r="K16" s="2">
        <v>4</v>
      </c>
      <c r="L16" s="2"/>
      <c r="M16" s="2"/>
      <c r="N16" s="26"/>
      <c r="O16" s="27"/>
      <c r="P16" s="10">
        <f>E16+G16+I16+K16+M16+O16</f>
        <v>4</v>
      </c>
      <c r="Q16" s="10"/>
      <c r="R16" s="1">
        <v>2</v>
      </c>
      <c r="S16" s="1">
        <v>5</v>
      </c>
      <c r="T16" s="1"/>
      <c r="U16" s="1"/>
      <c r="V16" s="1"/>
      <c r="W16" s="1"/>
      <c r="X16" s="1"/>
      <c r="Y16" s="1"/>
      <c r="Z16" s="12">
        <f>D16+F16+H16+J16+L16+N16+R16+T16+V16+X16</f>
        <v>5</v>
      </c>
      <c r="AA16" s="12">
        <f>E16+G16+I16+K16+M16+O16+S16+U16+W16+Y16</f>
        <v>9</v>
      </c>
      <c r="AB16" s="3">
        <v>6</v>
      </c>
      <c r="AC16" s="3">
        <v>6</v>
      </c>
      <c r="AD16" s="12">
        <f t="shared" si="2"/>
        <v>11</v>
      </c>
      <c r="AE16" s="12">
        <f t="shared" si="3"/>
        <v>15</v>
      </c>
      <c r="AF16" s="17">
        <f t="shared" si="1"/>
        <v>5</v>
      </c>
      <c r="AG16" s="47">
        <v>2</v>
      </c>
    </row>
    <row r="17" spans="1:33" ht="34.5" customHeight="1">
      <c r="A17" s="14">
        <v>10</v>
      </c>
      <c r="B17" s="20">
        <v>10</v>
      </c>
      <c r="C17" s="21" t="s">
        <v>21</v>
      </c>
      <c r="D17" s="2">
        <v>3</v>
      </c>
      <c r="E17" s="2">
        <v>4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10">
        <f>E17+G17+I17+K17+M17+O17</f>
        <v>4</v>
      </c>
      <c r="Q17" s="10"/>
      <c r="R17" s="6"/>
      <c r="S17" s="6"/>
      <c r="T17" s="6"/>
      <c r="U17" s="6"/>
      <c r="V17" s="6"/>
      <c r="W17" s="6"/>
      <c r="X17" s="6"/>
      <c r="Y17" s="6"/>
      <c r="Z17" s="11">
        <f>D17+F17+H17+J17+L17+N17+R17+T17+V17+X17</f>
        <v>3</v>
      </c>
      <c r="AA17" s="11">
        <f>E17+G17+I17+K17+M17+O17+S17+U17+W17+Y17</f>
        <v>4</v>
      </c>
      <c r="AB17" s="4">
        <v>8</v>
      </c>
      <c r="AC17" s="4">
        <v>6</v>
      </c>
      <c r="AD17" s="11">
        <f>Z17+AB17</f>
        <v>11</v>
      </c>
      <c r="AE17" s="11">
        <f>AA17+AC17</f>
        <v>10</v>
      </c>
      <c r="AF17" s="17">
        <f>S17+U17+W17+Y17</f>
        <v>0</v>
      </c>
      <c r="AG17" s="19"/>
    </row>
    <row r="18" spans="1:33" ht="34.5" customHeight="1">
      <c r="A18" s="14">
        <v>14</v>
      </c>
      <c r="B18" s="20">
        <v>24</v>
      </c>
      <c r="C18" s="21" t="s">
        <v>35</v>
      </c>
      <c r="D18" s="2"/>
      <c r="E18" s="2"/>
      <c r="F18" s="2">
        <v>3</v>
      </c>
      <c r="G18" s="2">
        <v>4</v>
      </c>
      <c r="H18" s="2"/>
      <c r="I18" s="2"/>
      <c r="J18" s="2"/>
      <c r="K18" s="2"/>
      <c r="L18" s="2"/>
      <c r="M18" s="2"/>
      <c r="N18" s="2"/>
      <c r="O18" s="2"/>
      <c r="P18" s="10">
        <f>E18+G18+I18+K18+M18+O18</f>
        <v>4</v>
      </c>
      <c r="Q18" s="10"/>
      <c r="R18" s="1"/>
      <c r="S18" s="1"/>
      <c r="T18" s="1"/>
      <c r="U18" s="1"/>
      <c r="V18" s="1"/>
      <c r="W18" s="1"/>
      <c r="X18" s="1"/>
      <c r="Y18" s="1"/>
      <c r="Z18" s="12">
        <f>D18+F18+H18+J18+L18+N18+R18+T18+V18+X18</f>
        <v>3</v>
      </c>
      <c r="AA18" s="12">
        <f>E18+G18+I18+K18+M18+O18+S18+U18+W18+Y18</f>
        <v>4</v>
      </c>
      <c r="AB18" s="3">
        <v>3</v>
      </c>
      <c r="AC18" s="3">
        <v>3</v>
      </c>
      <c r="AD18" s="12">
        <f t="shared" si="2"/>
        <v>6</v>
      </c>
      <c r="AE18" s="12">
        <f t="shared" si="3"/>
        <v>7</v>
      </c>
      <c r="AF18" s="17">
        <f t="shared" si="1"/>
        <v>0</v>
      </c>
      <c r="AG18" s="19"/>
    </row>
    <row r="19" spans="1:33" ht="34.5" customHeight="1">
      <c r="A19" s="14">
        <v>17</v>
      </c>
      <c r="B19" s="20">
        <v>20</v>
      </c>
      <c r="C19" s="21" t="s">
        <v>31</v>
      </c>
      <c r="D19" s="2"/>
      <c r="E19" s="2"/>
      <c r="F19" s="2">
        <v>4</v>
      </c>
      <c r="G19" s="2">
        <v>3</v>
      </c>
      <c r="H19" s="2"/>
      <c r="I19" s="2"/>
      <c r="J19" s="2"/>
      <c r="K19" s="2"/>
      <c r="L19" s="2"/>
      <c r="M19" s="2"/>
      <c r="N19" s="26"/>
      <c r="O19" s="27"/>
      <c r="P19" s="10">
        <f>E19+G19+I19+K19+M19+O19</f>
        <v>3</v>
      </c>
      <c r="Q19" s="10"/>
      <c r="R19" s="1"/>
      <c r="S19" s="1"/>
      <c r="T19" s="1"/>
      <c r="U19" s="1"/>
      <c r="V19" s="1"/>
      <c r="W19" s="1"/>
      <c r="X19" s="1"/>
      <c r="Y19" s="1"/>
      <c r="Z19" s="12">
        <v>14</v>
      </c>
      <c r="AA19" s="12">
        <f>E19+G19+I19+K19+M19+O19+S19+U19+W19+Y19</f>
        <v>3</v>
      </c>
      <c r="AB19" s="3">
        <v>26</v>
      </c>
      <c r="AC19" s="3">
        <v>5</v>
      </c>
      <c r="AD19" s="12">
        <f t="shared" si="2"/>
        <v>40</v>
      </c>
      <c r="AE19" s="12">
        <f t="shared" si="3"/>
        <v>8</v>
      </c>
      <c r="AF19" s="17">
        <f t="shared" si="1"/>
        <v>0</v>
      </c>
      <c r="AG19" s="19"/>
    </row>
    <row r="20" spans="1:33" ht="34.5" customHeight="1">
      <c r="A20" s="7">
        <v>18</v>
      </c>
      <c r="B20" s="20">
        <v>31</v>
      </c>
      <c r="C20" s="21" t="s">
        <v>42</v>
      </c>
      <c r="D20" s="2"/>
      <c r="E20" s="2"/>
      <c r="F20" s="2"/>
      <c r="G20" s="2"/>
      <c r="H20" s="2">
        <v>4</v>
      </c>
      <c r="I20" s="2">
        <v>3</v>
      </c>
      <c r="J20" s="2"/>
      <c r="K20" s="2"/>
      <c r="L20" s="2"/>
      <c r="M20" s="2"/>
      <c r="N20" s="2"/>
      <c r="O20" s="2"/>
      <c r="P20" s="10">
        <f>E20+G20+I20+K20+M20+O20</f>
        <v>3</v>
      </c>
      <c r="Q20" s="10"/>
      <c r="R20" s="1"/>
      <c r="S20" s="1"/>
      <c r="T20" s="1"/>
      <c r="U20" s="1"/>
      <c r="V20" s="1"/>
      <c r="W20" s="1"/>
      <c r="X20" s="1"/>
      <c r="Y20" s="1"/>
      <c r="Z20" s="12">
        <v>5</v>
      </c>
      <c r="AA20" s="12">
        <v>5</v>
      </c>
      <c r="AB20" s="3">
        <v>1</v>
      </c>
      <c r="AC20" s="3">
        <v>1</v>
      </c>
      <c r="AD20" s="12">
        <f t="shared" si="2"/>
        <v>6</v>
      </c>
      <c r="AE20" s="12">
        <f t="shared" si="3"/>
        <v>6</v>
      </c>
      <c r="AF20" s="17">
        <f t="shared" si="1"/>
        <v>0</v>
      </c>
      <c r="AG20" s="19"/>
    </row>
    <row r="21" spans="1:33" ht="34.5" customHeight="1">
      <c r="A21" s="14">
        <v>21</v>
      </c>
      <c r="B21" s="20">
        <v>34</v>
      </c>
      <c r="C21" s="21" t="s">
        <v>45</v>
      </c>
      <c r="D21" s="2"/>
      <c r="E21" s="2"/>
      <c r="F21" s="2"/>
      <c r="G21" s="2"/>
      <c r="H21" s="2"/>
      <c r="I21" s="2"/>
      <c r="J21" s="2">
        <v>4</v>
      </c>
      <c r="K21" s="2">
        <v>3</v>
      </c>
      <c r="L21" s="2"/>
      <c r="M21" s="2"/>
      <c r="N21" s="2"/>
      <c r="O21" s="2"/>
      <c r="P21" s="10">
        <f>E21+G21+I21+K21+M21+O21</f>
        <v>3</v>
      </c>
      <c r="Q21" s="10"/>
      <c r="R21" s="1"/>
      <c r="S21" s="1"/>
      <c r="T21" s="1"/>
      <c r="U21" s="1"/>
      <c r="V21" s="1"/>
      <c r="W21" s="1"/>
      <c r="X21" s="1"/>
      <c r="Y21" s="1"/>
      <c r="Z21" s="12">
        <v>5</v>
      </c>
      <c r="AA21" s="12">
        <v>5</v>
      </c>
      <c r="AB21" s="3">
        <v>2</v>
      </c>
      <c r="AC21" s="3">
        <v>1</v>
      </c>
      <c r="AD21" s="12">
        <v>18</v>
      </c>
      <c r="AE21" s="12">
        <v>2</v>
      </c>
      <c r="AF21" s="17">
        <f t="shared" si="1"/>
        <v>0</v>
      </c>
      <c r="AG21" s="19"/>
    </row>
    <row r="22" spans="1:33" ht="34.5" customHeight="1">
      <c r="A22" s="14">
        <v>23</v>
      </c>
      <c r="B22" s="20">
        <v>48</v>
      </c>
      <c r="C22" s="21" t="s">
        <v>59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4</v>
      </c>
      <c r="O22" s="2">
        <v>3</v>
      </c>
      <c r="P22" s="10">
        <f>E22+G22+I22+K22+M22+O22</f>
        <v>3</v>
      </c>
      <c r="Q22" s="10"/>
      <c r="R22" s="1"/>
      <c r="S22" s="1"/>
      <c r="T22" s="1"/>
      <c r="U22" s="1"/>
      <c r="V22" s="1"/>
      <c r="W22" s="1"/>
      <c r="X22" s="1"/>
      <c r="Y22" s="1"/>
      <c r="Z22" s="12">
        <v>14</v>
      </c>
      <c r="AA22" s="12">
        <v>1</v>
      </c>
      <c r="AB22" s="3">
        <v>14</v>
      </c>
      <c r="AC22" s="3">
        <v>1</v>
      </c>
      <c r="AD22" s="12">
        <f>Z22+AB22</f>
        <v>28</v>
      </c>
      <c r="AE22" s="12">
        <f>AA22+AC22</f>
        <v>2</v>
      </c>
      <c r="AF22" s="17">
        <f t="shared" si="1"/>
        <v>0</v>
      </c>
      <c r="AG22" s="19"/>
    </row>
    <row r="23" spans="1:33" ht="34.5" customHeight="1">
      <c r="A23" s="14">
        <v>24</v>
      </c>
      <c r="B23" s="20">
        <v>17</v>
      </c>
      <c r="C23" s="21" t="s">
        <v>28</v>
      </c>
      <c r="D23" s="2"/>
      <c r="E23" s="2"/>
      <c r="F23" s="2"/>
      <c r="G23" s="2"/>
      <c r="H23" s="2"/>
      <c r="I23" s="2"/>
      <c r="J23" s="2"/>
      <c r="K23" s="2"/>
      <c r="L23" s="2">
        <v>5</v>
      </c>
      <c r="M23" s="2">
        <v>2</v>
      </c>
      <c r="N23" s="26"/>
      <c r="O23" s="27"/>
      <c r="P23" s="10">
        <f>E23+G23+I23+K23+M23+O23</f>
        <v>2</v>
      </c>
      <c r="Q23" s="10"/>
      <c r="R23" s="1"/>
      <c r="S23" s="1"/>
      <c r="T23" s="1"/>
      <c r="U23" s="1"/>
      <c r="V23" s="1"/>
      <c r="W23" s="1"/>
      <c r="X23" s="1"/>
      <c r="Y23" s="1"/>
      <c r="Z23" s="12">
        <v>5</v>
      </c>
      <c r="AA23" s="12">
        <v>5</v>
      </c>
      <c r="AB23" s="3">
        <v>11</v>
      </c>
      <c r="AC23" s="3">
        <v>2</v>
      </c>
      <c r="AD23" s="12">
        <v>20</v>
      </c>
      <c r="AE23" s="12">
        <v>7</v>
      </c>
      <c r="AF23" s="17">
        <f t="shared" si="1"/>
        <v>0</v>
      </c>
      <c r="AG23" s="19"/>
    </row>
    <row r="24" spans="1:33" ht="34.5" customHeight="1">
      <c r="A24" s="14">
        <v>25</v>
      </c>
      <c r="B24" s="20">
        <v>21</v>
      </c>
      <c r="C24" s="21" t="s">
        <v>32</v>
      </c>
      <c r="D24" s="2"/>
      <c r="E24" s="2"/>
      <c r="F24" s="2"/>
      <c r="G24" s="2"/>
      <c r="H24" s="2">
        <v>5</v>
      </c>
      <c r="I24" s="2">
        <v>2</v>
      </c>
      <c r="J24" s="2"/>
      <c r="K24" s="2"/>
      <c r="L24" s="2"/>
      <c r="M24" s="2"/>
      <c r="N24" s="2"/>
      <c r="O24" s="2"/>
      <c r="P24" s="10">
        <f>E24+G24+I24+K24+M24+O24</f>
        <v>2</v>
      </c>
      <c r="Q24" s="10"/>
      <c r="R24" s="1"/>
      <c r="S24" s="1"/>
      <c r="T24" s="1"/>
      <c r="U24" s="1"/>
      <c r="V24" s="1"/>
      <c r="W24" s="1"/>
      <c r="X24" s="1"/>
      <c r="Y24" s="1"/>
      <c r="Z24" s="12">
        <v>5</v>
      </c>
      <c r="AA24" s="12">
        <v>5</v>
      </c>
      <c r="AB24" s="3">
        <v>11</v>
      </c>
      <c r="AC24" s="3">
        <v>2</v>
      </c>
      <c r="AD24" s="12">
        <f t="shared" ref="AD24:AE27" si="4">Z24+AB24</f>
        <v>16</v>
      </c>
      <c r="AE24" s="12">
        <f t="shared" si="4"/>
        <v>7</v>
      </c>
      <c r="AF24" s="17">
        <f t="shared" si="1"/>
        <v>0</v>
      </c>
      <c r="AG24" s="19"/>
    </row>
    <row r="25" spans="1:33" ht="34.5" customHeight="1">
      <c r="A25" s="14">
        <v>29</v>
      </c>
      <c r="B25" s="20">
        <v>27</v>
      </c>
      <c r="C25" s="21" t="s">
        <v>38</v>
      </c>
      <c r="D25" s="2"/>
      <c r="E25" s="2"/>
      <c r="F25" s="2">
        <v>5</v>
      </c>
      <c r="G25" s="2">
        <v>2</v>
      </c>
      <c r="H25" s="2"/>
      <c r="I25" s="2"/>
      <c r="J25" s="2"/>
      <c r="K25" s="2"/>
      <c r="L25" s="2"/>
      <c r="M25" s="2"/>
      <c r="N25" s="2"/>
      <c r="O25" s="2"/>
      <c r="P25" s="10">
        <f>E25+G25+I25+K25+M25+O25</f>
        <v>2</v>
      </c>
      <c r="Q25" s="10"/>
      <c r="R25" s="1">
        <v>3</v>
      </c>
      <c r="S25" s="1">
        <v>4</v>
      </c>
      <c r="T25" s="1"/>
      <c r="U25" s="1"/>
      <c r="V25" s="1"/>
      <c r="W25" s="1"/>
      <c r="X25" s="1"/>
      <c r="Y25" s="1"/>
      <c r="Z25" s="12">
        <f t="shared" ref="Z25:Z54" si="5">D25+F25+H25+J25+L25+N25+R25+T25+V25+X25</f>
        <v>8</v>
      </c>
      <c r="AA25" s="12">
        <f t="shared" ref="AA25:AA54" si="6">E25+G25+I25+K25+M25+O25+S25+U25+W25+Y25</f>
        <v>6</v>
      </c>
      <c r="AB25" s="3">
        <v>10</v>
      </c>
      <c r="AC25" s="3">
        <v>9</v>
      </c>
      <c r="AD25" s="12">
        <f t="shared" si="4"/>
        <v>18</v>
      </c>
      <c r="AE25" s="12">
        <f t="shared" si="4"/>
        <v>15</v>
      </c>
      <c r="AF25" s="17">
        <f t="shared" si="1"/>
        <v>4</v>
      </c>
      <c r="AG25" s="19"/>
    </row>
    <row r="26" spans="1:33" ht="34.5" customHeight="1">
      <c r="A26" s="14">
        <v>30</v>
      </c>
      <c r="B26" s="20">
        <v>39</v>
      </c>
      <c r="C26" s="21" t="s">
        <v>50</v>
      </c>
      <c r="D26" s="2"/>
      <c r="E26" s="2"/>
      <c r="F26" s="2"/>
      <c r="G26" s="2"/>
      <c r="H26" s="2"/>
      <c r="I26" s="2"/>
      <c r="J26" s="2">
        <v>5</v>
      </c>
      <c r="K26" s="2">
        <v>2</v>
      </c>
      <c r="L26" s="2"/>
      <c r="M26" s="2"/>
      <c r="N26" s="2"/>
      <c r="O26" s="2"/>
      <c r="P26" s="10">
        <f>E26+G26+I26+K26+M26+O26</f>
        <v>2</v>
      </c>
      <c r="Q26" s="10"/>
      <c r="R26" s="1"/>
      <c r="S26" s="1"/>
      <c r="T26" s="1"/>
      <c r="U26" s="1"/>
      <c r="V26" s="1"/>
      <c r="W26" s="1"/>
      <c r="X26" s="1"/>
      <c r="Y26" s="1"/>
      <c r="Z26" s="12">
        <f t="shared" si="5"/>
        <v>5</v>
      </c>
      <c r="AA26" s="12">
        <f t="shared" si="6"/>
        <v>2</v>
      </c>
      <c r="AB26" s="3">
        <v>4</v>
      </c>
      <c r="AC26" s="3">
        <v>4</v>
      </c>
      <c r="AD26" s="12">
        <f t="shared" si="4"/>
        <v>9</v>
      </c>
      <c r="AE26" s="12">
        <f t="shared" si="4"/>
        <v>6</v>
      </c>
      <c r="AF26" s="17">
        <f t="shared" si="1"/>
        <v>0</v>
      </c>
      <c r="AG26" s="19"/>
    </row>
    <row r="27" spans="1:33" ht="34.5" customHeight="1">
      <c r="A27" s="14">
        <v>31</v>
      </c>
      <c r="B27" s="20">
        <v>49</v>
      </c>
      <c r="C27" s="21" t="s">
        <v>60</v>
      </c>
      <c r="D27" s="2">
        <v>5</v>
      </c>
      <c r="E27" s="2">
        <v>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10">
        <f>E27+G27+I27+K27+M27+O27</f>
        <v>2</v>
      </c>
      <c r="Q27" s="10"/>
      <c r="R27" s="1"/>
      <c r="S27" s="1"/>
      <c r="T27" s="1"/>
      <c r="U27" s="1"/>
      <c r="V27" s="1"/>
      <c r="W27" s="1"/>
      <c r="X27" s="1"/>
      <c r="Y27" s="1"/>
      <c r="Z27" s="12">
        <f t="shared" si="5"/>
        <v>5</v>
      </c>
      <c r="AA27" s="12">
        <f t="shared" si="6"/>
        <v>2</v>
      </c>
      <c r="AB27" s="3">
        <v>4</v>
      </c>
      <c r="AC27" s="3">
        <v>4</v>
      </c>
      <c r="AD27" s="12">
        <f t="shared" si="4"/>
        <v>9</v>
      </c>
      <c r="AE27" s="12">
        <f t="shared" si="4"/>
        <v>6</v>
      </c>
      <c r="AF27" s="17">
        <f t="shared" si="1"/>
        <v>0</v>
      </c>
      <c r="AG27" s="19"/>
    </row>
    <row r="28" spans="1:33" ht="34.5" customHeight="1">
      <c r="A28" s="14">
        <v>32</v>
      </c>
      <c r="B28" s="20">
        <v>32</v>
      </c>
      <c r="C28" s="21" t="s">
        <v>43</v>
      </c>
      <c r="D28" s="2"/>
      <c r="E28" s="2"/>
      <c r="F28" s="2">
        <v>6</v>
      </c>
      <c r="G28" s="2">
        <v>1</v>
      </c>
      <c r="H28" s="2"/>
      <c r="I28" s="2"/>
      <c r="J28" s="2"/>
      <c r="K28" s="2"/>
      <c r="L28" s="2"/>
      <c r="M28" s="2"/>
      <c r="N28" s="2"/>
      <c r="O28" s="2"/>
      <c r="P28" s="10">
        <f>E28+G28+I28+K28+M28+O28</f>
        <v>1</v>
      </c>
      <c r="Q28" s="10"/>
      <c r="R28" s="1"/>
      <c r="S28" s="1"/>
      <c r="T28" s="1"/>
      <c r="U28" s="1"/>
      <c r="V28" s="1"/>
      <c r="W28" s="1"/>
      <c r="X28" s="1"/>
      <c r="Y28" s="1"/>
      <c r="Z28" s="12">
        <f t="shared" si="5"/>
        <v>6</v>
      </c>
      <c r="AA28" s="12">
        <f t="shared" si="6"/>
        <v>1</v>
      </c>
      <c r="AB28" s="3">
        <v>4</v>
      </c>
      <c r="AC28" s="3">
        <v>4</v>
      </c>
      <c r="AD28" s="12">
        <v>10</v>
      </c>
      <c r="AE28" s="12">
        <v>5</v>
      </c>
      <c r="AF28" s="17">
        <f t="shared" si="1"/>
        <v>0</v>
      </c>
      <c r="AG28" s="19"/>
    </row>
    <row r="29" spans="1:33" ht="34.5" customHeight="1">
      <c r="A29" s="14">
        <v>33</v>
      </c>
      <c r="B29" s="20">
        <v>35</v>
      </c>
      <c r="C29" s="21" t="s">
        <v>46</v>
      </c>
      <c r="D29" s="2"/>
      <c r="E29" s="2"/>
      <c r="F29" s="2"/>
      <c r="G29" s="2"/>
      <c r="H29" s="2">
        <v>6</v>
      </c>
      <c r="I29" s="2">
        <v>1</v>
      </c>
      <c r="J29" s="2"/>
      <c r="K29" s="2"/>
      <c r="L29" s="2"/>
      <c r="M29" s="2"/>
      <c r="N29" s="2"/>
      <c r="O29" s="2"/>
      <c r="P29" s="10">
        <f>E29+G29+I29+K29+M29+O29</f>
        <v>1</v>
      </c>
      <c r="Q29" s="10"/>
      <c r="R29" s="1"/>
      <c r="S29" s="1"/>
      <c r="T29" s="1"/>
      <c r="U29" s="1"/>
      <c r="V29" s="1"/>
      <c r="W29" s="1"/>
      <c r="X29" s="1"/>
      <c r="Y29" s="1"/>
      <c r="Z29" s="12">
        <f t="shared" si="5"/>
        <v>6</v>
      </c>
      <c r="AA29" s="12">
        <f t="shared" si="6"/>
        <v>1</v>
      </c>
      <c r="AB29" s="3">
        <v>2</v>
      </c>
      <c r="AC29" s="3">
        <v>2</v>
      </c>
      <c r="AD29" s="12">
        <f t="shared" ref="AD29:AD40" si="7">Z29+AB29</f>
        <v>8</v>
      </c>
      <c r="AE29" s="12">
        <f t="shared" ref="AE29:AE40" si="8">AA29+AC29</f>
        <v>3</v>
      </c>
      <c r="AF29" s="17">
        <f t="shared" si="1"/>
        <v>0</v>
      </c>
      <c r="AG29" s="19"/>
    </row>
    <row r="30" spans="1:33" ht="34.5" customHeight="1">
      <c r="A30" s="14">
        <v>34</v>
      </c>
      <c r="B30" s="20">
        <v>42</v>
      </c>
      <c r="C30" s="21" t="s">
        <v>53</v>
      </c>
      <c r="D30" s="2">
        <v>6</v>
      </c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5"/>
      <c r="P30" s="10">
        <f>E30+G30+I30+K30+M30+O30</f>
        <v>1</v>
      </c>
      <c r="Q30" s="10"/>
      <c r="R30" s="1"/>
      <c r="S30" s="1"/>
      <c r="T30" s="1"/>
      <c r="U30" s="1"/>
      <c r="V30" s="1"/>
      <c r="W30" s="1"/>
      <c r="X30" s="1"/>
      <c r="Y30" s="1"/>
      <c r="Z30" s="12">
        <f t="shared" si="5"/>
        <v>6</v>
      </c>
      <c r="AA30" s="12">
        <f t="shared" si="6"/>
        <v>1</v>
      </c>
      <c r="AB30" s="3">
        <v>6</v>
      </c>
      <c r="AC30" s="3">
        <v>6</v>
      </c>
      <c r="AD30" s="12">
        <f t="shared" si="7"/>
        <v>12</v>
      </c>
      <c r="AE30" s="12">
        <f t="shared" si="8"/>
        <v>7</v>
      </c>
      <c r="AF30" s="17">
        <f t="shared" si="1"/>
        <v>0</v>
      </c>
      <c r="AG30" s="19"/>
    </row>
    <row r="31" spans="1:33" ht="34.5" customHeight="1">
      <c r="A31" s="14">
        <v>36</v>
      </c>
      <c r="B31" s="20">
        <v>1</v>
      </c>
      <c r="C31" s="21" t="s">
        <v>12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0">
        <f>E31+G31+I31+K31+M31+O31</f>
        <v>0</v>
      </c>
      <c r="Q31" s="10"/>
      <c r="R31" s="1"/>
      <c r="S31" s="1"/>
      <c r="T31" s="1"/>
      <c r="U31" s="1"/>
      <c r="V31" s="6"/>
      <c r="W31" s="6"/>
      <c r="X31" s="1"/>
      <c r="Y31" s="1"/>
      <c r="Z31" s="12">
        <f t="shared" si="5"/>
        <v>0</v>
      </c>
      <c r="AA31" s="12">
        <f t="shared" si="6"/>
        <v>0</v>
      </c>
      <c r="AB31" s="3">
        <v>8</v>
      </c>
      <c r="AC31" s="3">
        <v>6</v>
      </c>
      <c r="AD31" s="12">
        <f t="shared" si="7"/>
        <v>8</v>
      </c>
      <c r="AE31" s="12">
        <f t="shared" si="8"/>
        <v>6</v>
      </c>
      <c r="AF31" s="17">
        <f t="shared" si="1"/>
        <v>0</v>
      </c>
      <c r="AG31" s="19"/>
    </row>
    <row r="32" spans="1:33" ht="34.5" customHeight="1">
      <c r="A32" s="14">
        <v>37</v>
      </c>
      <c r="B32" s="20">
        <v>2</v>
      </c>
      <c r="C32" s="21" t="s">
        <v>13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0">
        <f>E32+G32+I32+K32+M32+O32</f>
        <v>0</v>
      </c>
      <c r="Q32" s="10"/>
      <c r="R32" s="1"/>
      <c r="S32" s="1"/>
      <c r="T32" s="1"/>
      <c r="U32" s="1"/>
      <c r="V32" s="1"/>
      <c r="W32" s="1"/>
      <c r="X32" s="1"/>
      <c r="Y32" s="1"/>
      <c r="Z32" s="12">
        <f t="shared" si="5"/>
        <v>0</v>
      </c>
      <c r="AA32" s="12">
        <f t="shared" si="6"/>
        <v>0</v>
      </c>
      <c r="AB32" s="3">
        <v>2</v>
      </c>
      <c r="AC32" s="3">
        <v>4</v>
      </c>
      <c r="AD32" s="12">
        <f t="shared" si="7"/>
        <v>2</v>
      </c>
      <c r="AE32" s="12">
        <f t="shared" si="8"/>
        <v>4</v>
      </c>
      <c r="AF32" s="17">
        <f t="shared" si="1"/>
        <v>0</v>
      </c>
      <c r="AG32" s="19"/>
    </row>
    <row r="33" spans="1:33" ht="34.5" customHeight="1">
      <c r="A33" s="14">
        <v>38</v>
      </c>
      <c r="B33" s="20">
        <v>3</v>
      </c>
      <c r="C33" s="21" t="s">
        <v>14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10">
        <f>E33+G33+I33+K33+M33+O33</f>
        <v>0</v>
      </c>
      <c r="Q33" s="10"/>
      <c r="R33" s="6"/>
      <c r="S33" s="6"/>
      <c r="T33" s="6"/>
      <c r="U33" s="6"/>
      <c r="V33" s="6"/>
      <c r="W33" s="6"/>
      <c r="X33" s="6"/>
      <c r="Y33" s="6"/>
      <c r="Z33" s="11">
        <f t="shared" si="5"/>
        <v>0</v>
      </c>
      <c r="AA33" s="11">
        <f t="shared" si="6"/>
        <v>0</v>
      </c>
      <c r="AB33" s="4">
        <v>6</v>
      </c>
      <c r="AC33" s="4">
        <v>6</v>
      </c>
      <c r="AD33" s="11">
        <f t="shared" si="7"/>
        <v>6</v>
      </c>
      <c r="AE33" s="11">
        <f t="shared" si="8"/>
        <v>6</v>
      </c>
      <c r="AF33" s="17">
        <f t="shared" si="1"/>
        <v>0</v>
      </c>
      <c r="AG33" s="19"/>
    </row>
    <row r="34" spans="1:33" ht="34.5" customHeight="1">
      <c r="A34" s="14">
        <v>39</v>
      </c>
      <c r="B34" s="20">
        <v>5</v>
      </c>
      <c r="C34" s="21" t="s">
        <v>16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0">
        <f>E34+G34+I34+K34+M34+O34</f>
        <v>0</v>
      </c>
      <c r="Q34" s="10"/>
      <c r="R34" s="1">
        <v>4</v>
      </c>
      <c r="S34" s="1">
        <v>3</v>
      </c>
      <c r="T34" s="1"/>
      <c r="U34" s="1"/>
      <c r="V34" s="1"/>
      <c r="W34" s="1"/>
      <c r="X34" s="1"/>
      <c r="Y34" s="1"/>
      <c r="Z34" s="12">
        <f t="shared" si="5"/>
        <v>4</v>
      </c>
      <c r="AA34" s="12">
        <f t="shared" si="6"/>
        <v>3</v>
      </c>
      <c r="AB34" s="3">
        <v>6</v>
      </c>
      <c r="AC34" s="3">
        <v>10</v>
      </c>
      <c r="AD34" s="12">
        <f t="shared" si="7"/>
        <v>10</v>
      </c>
      <c r="AE34" s="12">
        <f t="shared" si="8"/>
        <v>13</v>
      </c>
      <c r="AF34" s="17">
        <f t="shared" si="1"/>
        <v>3</v>
      </c>
      <c r="AG34" s="19"/>
    </row>
    <row r="35" spans="1:33" ht="34.5" customHeight="1">
      <c r="A35" s="14">
        <v>41</v>
      </c>
      <c r="B35" s="20">
        <v>7</v>
      </c>
      <c r="C35" s="21" t="s">
        <v>18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0">
        <f>E35+G35+I35+K35+M35+O35</f>
        <v>0</v>
      </c>
      <c r="Q35" s="10"/>
      <c r="R35" s="1"/>
      <c r="S35" s="1"/>
      <c r="T35" s="1"/>
      <c r="U35" s="1"/>
      <c r="V35" s="1"/>
      <c r="W35" s="1"/>
      <c r="X35" s="1"/>
      <c r="Y35" s="1"/>
      <c r="Z35" s="12">
        <f t="shared" si="5"/>
        <v>0</v>
      </c>
      <c r="AA35" s="12">
        <f t="shared" si="6"/>
        <v>0</v>
      </c>
      <c r="AB35" s="3">
        <v>4</v>
      </c>
      <c r="AC35" s="3">
        <v>4</v>
      </c>
      <c r="AD35" s="12">
        <f t="shared" si="7"/>
        <v>4</v>
      </c>
      <c r="AE35" s="12">
        <f t="shared" si="8"/>
        <v>4</v>
      </c>
      <c r="AF35" s="17">
        <f t="shared" si="1"/>
        <v>0</v>
      </c>
      <c r="AG35" s="19"/>
    </row>
    <row r="36" spans="1:33" ht="34.5" customHeight="1">
      <c r="A36" s="14">
        <v>43</v>
      </c>
      <c r="B36" s="20">
        <v>11</v>
      </c>
      <c r="C36" s="21" t="s">
        <v>22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0">
        <f>E36+G36+I36+K36+M36+O36</f>
        <v>0</v>
      </c>
      <c r="Q36" s="10"/>
      <c r="R36" s="1"/>
      <c r="S36" s="1"/>
      <c r="T36" s="1"/>
      <c r="U36" s="1"/>
      <c r="V36" s="1"/>
      <c r="W36" s="1"/>
      <c r="X36" s="1"/>
      <c r="Y36" s="1"/>
      <c r="Z36" s="12">
        <f t="shared" si="5"/>
        <v>0</v>
      </c>
      <c r="AA36" s="12">
        <f t="shared" si="6"/>
        <v>0</v>
      </c>
      <c r="AB36" s="3">
        <v>6</v>
      </c>
      <c r="AC36" s="3">
        <v>6</v>
      </c>
      <c r="AD36" s="12">
        <f t="shared" si="7"/>
        <v>6</v>
      </c>
      <c r="AE36" s="12">
        <f t="shared" si="8"/>
        <v>6</v>
      </c>
      <c r="AF36" s="17">
        <f t="shared" si="1"/>
        <v>0</v>
      </c>
      <c r="AG36" s="19"/>
    </row>
    <row r="37" spans="1:33" ht="34.5" customHeight="1">
      <c r="A37" s="14">
        <v>44</v>
      </c>
      <c r="B37" s="20">
        <v>12</v>
      </c>
      <c r="C37" s="22" t="s">
        <v>23</v>
      </c>
      <c r="D37" s="2"/>
      <c r="E37" s="2"/>
      <c r="F37" s="2"/>
      <c r="G37" s="2"/>
      <c r="H37" s="2"/>
      <c r="I37" s="2"/>
      <c r="J37" s="5"/>
      <c r="K37" s="5"/>
      <c r="L37" s="5"/>
      <c r="M37" s="5"/>
      <c r="N37" s="5"/>
      <c r="O37" s="5"/>
      <c r="P37" s="10">
        <f>E37+G37+I37+K37+M37+O37</f>
        <v>0</v>
      </c>
      <c r="Q37" s="10"/>
      <c r="R37" s="1"/>
      <c r="S37" s="1"/>
      <c r="T37" s="1"/>
      <c r="U37" s="1"/>
      <c r="V37" s="1"/>
      <c r="W37" s="1"/>
      <c r="X37" s="1"/>
      <c r="Y37" s="1"/>
      <c r="Z37" s="12">
        <f t="shared" si="5"/>
        <v>0</v>
      </c>
      <c r="AA37" s="12">
        <f t="shared" si="6"/>
        <v>0</v>
      </c>
      <c r="AB37" s="3">
        <v>2</v>
      </c>
      <c r="AC37" s="3">
        <v>2</v>
      </c>
      <c r="AD37" s="12">
        <f t="shared" si="7"/>
        <v>2</v>
      </c>
      <c r="AE37" s="12">
        <f t="shared" si="8"/>
        <v>2</v>
      </c>
      <c r="AF37" s="17">
        <f t="shared" si="1"/>
        <v>0</v>
      </c>
      <c r="AG37" s="19"/>
    </row>
    <row r="38" spans="1:33" ht="34.5" customHeight="1">
      <c r="A38" s="14">
        <v>46</v>
      </c>
      <c r="B38" s="20">
        <v>13</v>
      </c>
      <c r="C38" s="21" t="s">
        <v>24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10">
        <f>E38+G38+I38+K38+M38+O38</f>
        <v>0</v>
      </c>
      <c r="Q38" s="10"/>
      <c r="R38" s="1"/>
      <c r="S38" s="1"/>
      <c r="T38" s="1"/>
      <c r="U38" s="1"/>
      <c r="V38" s="1"/>
      <c r="W38" s="1"/>
      <c r="X38" s="1"/>
      <c r="Y38" s="1"/>
      <c r="Z38" s="12">
        <f t="shared" si="5"/>
        <v>0</v>
      </c>
      <c r="AA38" s="12">
        <f t="shared" si="6"/>
        <v>0</v>
      </c>
      <c r="AB38" s="3">
        <v>1</v>
      </c>
      <c r="AC38" s="3">
        <v>1</v>
      </c>
      <c r="AD38" s="12">
        <f t="shared" si="7"/>
        <v>1</v>
      </c>
      <c r="AE38" s="12">
        <f t="shared" si="8"/>
        <v>1</v>
      </c>
      <c r="AF38" s="17">
        <f t="shared" si="1"/>
        <v>0</v>
      </c>
      <c r="AG38" s="19"/>
    </row>
    <row r="39" spans="1:33" ht="34.5" customHeight="1">
      <c r="A39" s="14">
        <v>47</v>
      </c>
      <c r="B39" s="20">
        <v>15</v>
      </c>
      <c r="C39" s="21" t="s">
        <v>26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6"/>
      <c r="O39" s="27"/>
      <c r="P39" s="10">
        <f>E39+G39+I39+K39+M39+O39</f>
        <v>0</v>
      </c>
      <c r="Q39" s="10"/>
      <c r="R39" s="1"/>
      <c r="S39" s="1"/>
      <c r="T39" s="1"/>
      <c r="U39" s="1"/>
      <c r="V39" s="1"/>
      <c r="W39" s="1"/>
      <c r="X39" s="1"/>
      <c r="Y39" s="1"/>
      <c r="Z39" s="12">
        <f t="shared" si="5"/>
        <v>0</v>
      </c>
      <c r="AA39" s="12">
        <f t="shared" si="6"/>
        <v>0</v>
      </c>
      <c r="AB39" s="3">
        <v>2</v>
      </c>
      <c r="AC39" s="3">
        <v>2</v>
      </c>
      <c r="AD39" s="12">
        <f t="shared" si="7"/>
        <v>2</v>
      </c>
      <c r="AE39" s="12">
        <f t="shared" si="8"/>
        <v>2</v>
      </c>
      <c r="AF39" s="17">
        <f t="shared" si="1"/>
        <v>0</v>
      </c>
      <c r="AG39" s="19"/>
    </row>
    <row r="40" spans="1:33" ht="34.5" customHeight="1">
      <c r="A40" s="14">
        <v>49</v>
      </c>
      <c r="B40" s="20">
        <v>18</v>
      </c>
      <c r="C40" s="21" t="s">
        <v>29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6"/>
      <c r="O40" s="27"/>
      <c r="P40" s="10">
        <f>E40+G40+I40+K40+M40+O40</f>
        <v>0</v>
      </c>
      <c r="Q40" s="10"/>
      <c r="R40" s="1"/>
      <c r="S40" s="1"/>
      <c r="T40" s="1"/>
      <c r="U40" s="1"/>
      <c r="V40" s="1"/>
      <c r="W40" s="1"/>
      <c r="X40" s="1"/>
      <c r="Y40" s="1"/>
      <c r="Z40" s="12">
        <f t="shared" si="5"/>
        <v>0</v>
      </c>
      <c r="AA40" s="12">
        <f t="shared" si="6"/>
        <v>0</v>
      </c>
      <c r="AB40" s="3">
        <v>14</v>
      </c>
      <c r="AC40" s="3">
        <v>14</v>
      </c>
      <c r="AD40" s="12">
        <f t="shared" si="7"/>
        <v>14</v>
      </c>
      <c r="AE40" s="12">
        <f t="shared" si="8"/>
        <v>14</v>
      </c>
      <c r="AF40" s="17">
        <f t="shared" si="1"/>
        <v>0</v>
      </c>
      <c r="AG40" s="19"/>
    </row>
    <row r="41" spans="1:33" ht="51.75" customHeight="1">
      <c r="A41" s="14">
        <v>50</v>
      </c>
      <c r="B41" s="20">
        <v>19</v>
      </c>
      <c r="C41" s="21" t="s">
        <v>30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6"/>
      <c r="O41" s="27"/>
      <c r="P41" s="10">
        <f>E41+G41+I41+K41+M41+O41</f>
        <v>0</v>
      </c>
      <c r="Q41" s="10"/>
      <c r="R41" s="1"/>
      <c r="S41" s="1"/>
      <c r="T41" s="1"/>
      <c r="U41" s="1"/>
      <c r="V41" s="1"/>
      <c r="W41" s="1"/>
      <c r="X41" s="1"/>
      <c r="Y41" s="1"/>
      <c r="Z41" s="12">
        <f t="shared" si="5"/>
        <v>0</v>
      </c>
      <c r="AA41" s="12">
        <f t="shared" si="6"/>
        <v>0</v>
      </c>
      <c r="AB41" s="3">
        <v>2</v>
      </c>
      <c r="AC41" s="3">
        <v>6</v>
      </c>
      <c r="AD41" s="12">
        <v>14</v>
      </c>
      <c r="AE41" s="12">
        <v>5</v>
      </c>
      <c r="AF41" s="17">
        <f t="shared" si="1"/>
        <v>0</v>
      </c>
      <c r="AG41" s="19"/>
    </row>
    <row r="42" spans="1:33" ht="34.5" customHeight="1">
      <c r="A42" s="14">
        <v>51</v>
      </c>
      <c r="B42" s="20">
        <v>22</v>
      </c>
      <c r="C42" s="21" t="s">
        <v>33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10">
        <f>E42+G42+I42+K42+M42+O42</f>
        <v>0</v>
      </c>
      <c r="Q42" s="10"/>
      <c r="R42" s="1"/>
      <c r="S42" s="1"/>
      <c r="T42" s="1"/>
      <c r="U42" s="1"/>
      <c r="V42" s="1"/>
      <c r="W42" s="1"/>
      <c r="X42" s="1"/>
      <c r="Y42" s="1"/>
      <c r="Z42" s="12">
        <f t="shared" si="5"/>
        <v>0</v>
      </c>
      <c r="AA42" s="12">
        <f t="shared" si="6"/>
        <v>0</v>
      </c>
      <c r="AB42" s="3">
        <v>3</v>
      </c>
      <c r="AC42" s="3">
        <v>3</v>
      </c>
      <c r="AD42" s="12">
        <f t="shared" ref="AD42:AD58" si="9">Z42+AB42</f>
        <v>3</v>
      </c>
      <c r="AE42" s="12">
        <f t="shared" ref="AE42:AE58" si="10">AA42+AC42</f>
        <v>3</v>
      </c>
      <c r="AF42" s="17">
        <f t="shared" si="1"/>
        <v>0</v>
      </c>
      <c r="AG42" s="19"/>
    </row>
    <row r="43" spans="1:33" ht="34.5" customHeight="1">
      <c r="A43" s="14">
        <v>54</v>
      </c>
      <c r="B43" s="20">
        <v>25</v>
      </c>
      <c r="C43" s="21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10">
        <f>E43+G43+I43+K43+M43+O43</f>
        <v>0</v>
      </c>
      <c r="Q43" s="10"/>
      <c r="R43" s="1"/>
      <c r="S43" s="1"/>
      <c r="T43" s="1"/>
      <c r="U43" s="1"/>
      <c r="V43" s="1"/>
      <c r="W43" s="1"/>
      <c r="X43" s="1"/>
      <c r="Y43" s="1"/>
      <c r="Z43" s="12">
        <f t="shared" si="5"/>
        <v>0</v>
      </c>
      <c r="AA43" s="12">
        <f t="shared" si="6"/>
        <v>0</v>
      </c>
      <c r="AB43" s="3">
        <v>10</v>
      </c>
      <c r="AC43" s="3">
        <v>10</v>
      </c>
      <c r="AD43" s="12">
        <f t="shared" si="9"/>
        <v>10</v>
      </c>
      <c r="AE43" s="12">
        <f t="shared" si="10"/>
        <v>10</v>
      </c>
      <c r="AF43" s="17">
        <f t="shared" si="1"/>
        <v>0</v>
      </c>
      <c r="AG43" s="19"/>
    </row>
    <row r="44" spans="1:33" ht="34.5" customHeight="1">
      <c r="A44" s="14">
        <v>55</v>
      </c>
      <c r="B44" s="20">
        <v>26</v>
      </c>
      <c r="C44" s="21" t="s">
        <v>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10">
        <f>E44+G44+I44+K44+M44+O44</f>
        <v>0</v>
      </c>
      <c r="Q44" s="10"/>
      <c r="R44" s="1"/>
      <c r="S44" s="1"/>
      <c r="T44" s="1"/>
      <c r="U44" s="1"/>
      <c r="V44" s="1"/>
      <c r="W44" s="1"/>
      <c r="X44" s="1"/>
      <c r="Y44" s="1"/>
      <c r="Z44" s="12">
        <f t="shared" si="5"/>
        <v>0</v>
      </c>
      <c r="AA44" s="12">
        <f t="shared" si="6"/>
        <v>0</v>
      </c>
      <c r="AB44" s="3">
        <v>4</v>
      </c>
      <c r="AC44" s="3">
        <v>3</v>
      </c>
      <c r="AD44" s="12">
        <f t="shared" si="9"/>
        <v>4</v>
      </c>
      <c r="AE44" s="12">
        <f t="shared" si="10"/>
        <v>3</v>
      </c>
      <c r="AF44" s="17">
        <f t="shared" si="1"/>
        <v>0</v>
      </c>
      <c r="AG44" s="19"/>
    </row>
    <row r="45" spans="1:33" ht="34.5" customHeight="1">
      <c r="A45" s="7">
        <v>56</v>
      </c>
      <c r="B45" s="20">
        <v>28</v>
      </c>
      <c r="C45" s="21" t="s">
        <v>39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10">
        <f>E45+G45+I45+K45+M45+O45</f>
        <v>0</v>
      </c>
      <c r="Q45" s="10"/>
      <c r="R45" s="1"/>
      <c r="S45" s="1"/>
      <c r="T45" s="1"/>
      <c r="U45" s="1"/>
      <c r="V45" s="1"/>
      <c r="W45" s="1"/>
      <c r="X45" s="1"/>
      <c r="Y45" s="1"/>
      <c r="Z45" s="12">
        <f t="shared" si="5"/>
        <v>0</v>
      </c>
      <c r="AA45" s="12">
        <f t="shared" si="6"/>
        <v>0</v>
      </c>
      <c r="AB45" s="3">
        <v>8</v>
      </c>
      <c r="AC45" s="3">
        <v>8</v>
      </c>
      <c r="AD45" s="12">
        <f t="shared" si="9"/>
        <v>8</v>
      </c>
      <c r="AE45" s="12">
        <f t="shared" si="10"/>
        <v>8</v>
      </c>
      <c r="AF45" s="17">
        <f t="shared" si="1"/>
        <v>0</v>
      </c>
      <c r="AG45" s="19"/>
    </row>
    <row r="46" spans="1:33" ht="34.5" customHeight="1">
      <c r="A46" s="14">
        <v>57</v>
      </c>
      <c r="B46" s="20">
        <v>30</v>
      </c>
      <c r="C46" s="21" t="s">
        <v>41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0">
        <f>E46+G46+I46+K46+M46+O46</f>
        <v>0</v>
      </c>
      <c r="Q46" s="10"/>
      <c r="R46" s="1"/>
      <c r="S46" s="1"/>
      <c r="T46" s="1"/>
      <c r="U46" s="1"/>
      <c r="V46" s="1"/>
      <c r="W46" s="1"/>
      <c r="X46" s="1"/>
      <c r="Y46" s="1"/>
      <c r="Z46" s="12">
        <f t="shared" si="5"/>
        <v>0</v>
      </c>
      <c r="AA46" s="12">
        <f t="shared" si="6"/>
        <v>0</v>
      </c>
      <c r="AB46" s="3">
        <v>2</v>
      </c>
      <c r="AC46" s="3">
        <v>2</v>
      </c>
      <c r="AD46" s="12">
        <f t="shared" si="9"/>
        <v>2</v>
      </c>
      <c r="AE46" s="12">
        <f t="shared" si="10"/>
        <v>2</v>
      </c>
      <c r="AF46" s="17">
        <f t="shared" si="1"/>
        <v>0</v>
      </c>
      <c r="AG46" s="19"/>
    </row>
    <row r="47" spans="1:33" ht="34.5" customHeight="1">
      <c r="A47" s="14">
        <v>59</v>
      </c>
      <c r="B47" s="20">
        <v>33</v>
      </c>
      <c r="C47" s="21" t="s">
        <v>44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0">
        <f>E47+G47+I47+K47+M47+O47</f>
        <v>0</v>
      </c>
      <c r="Q47" s="10"/>
      <c r="R47" s="1"/>
      <c r="S47" s="1"/>
      <c r="T47" s="1"/>
      <c r="U47" s="1"/>
      <c r="V47" s="1"/>
      <c r="W47" s="1"/>
      <c r="X47" s="1"/>
      <c r="Y47" s="1"/>
      <c r="Z47" s="12">
        <f t="shared" si="5"/>
        <v>0</v>
      </c>
      <c r="AA47" s="12">
        <f t="shared" si="6"/>
        <v>0</v>
      </c>
      <c r="AB47" s="3">
        <v>2</v>
      </c>
      <c r="AC47" s="3">
        <v>2</v>
      </c>
      <c r="AD47" s="12">
        <f t="shared" si="9"/>
        <v>2</v>
      </c>
      <c r="AE47" s="12">
        <f t="shared" si="10"/>
        <v>2</v>
      </c>
      <c r="AF47" s="17">
        <f t="shared" si="1"/>
        <v>0</v>
      </c>
      <c r="AG47" s="19"/>
    </row>
    <row r="48" spans="1:33" ht="34.5" customHeight="1">
      <c r="A48" s="14">
        <v>60</v>
      </c>
      <c r="B48" s="20">
        <v>36</v>
      </c>
      <c r="C48" s="21" t="s">
        <v>47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10">
        <f>E48+G48+I48+K48+M48+O48</f>
        <v>0</v>
      </c>
      <c r="Q48" s="10"/>
      <c r="R48" s="1"/>
      <c r="S48" s="1"/>
      <c r="T48" s="1"/>
      <c r="U48" s="1"/>
      <c r="V48" s="1"/>
      <c r="W48" s="1"/>
      <c r="X48" s="1"/>
      <c r="Y48" s="1"/>
      <c r="Z48" s="12">
        <f t="shared" si="5"/>
        <v>0</v>
      </c>
      <c r="AA48" s="12">
        <f t="shared" si="6"/>
        <v>0</v>
      </c>
      <c r="AB48" s="3">
        <v>4</v>
      </c>
      <c r="AC48" s="3">
        <v>4</v>
      </c>
      <c r="AD48" s="12">
        <f t="shared" si="9"/>
        <v>4</v>
      </c>
      <c r="AE48" s="12">
        <f t="shared" si="10"/>
        <v>4</v>
      </c>
      <c r="AF48" s="17">
        <f t="shared" si="1"/>
        <v>0</v>
      </c>
      <c r="AG48" s="19"/>
    </row>
    <row r="49" spans="1:33" ht="34.5" customHeight="1">
      <c r="A49" s="14">
        <v>63</v>
      </c>
      <c r="B49" s="20">
        <v>37</v>
      </c>
      <c r="C49" s="21" t="s">
        <v>48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10">
        <f>E49+G49+I49+K49+M49+O49</f>
        <v>0</v>
      </c>
      <c r="Q49" s="10"/>
      <c r="R49" s="1"/>
      <c r="S49" s="1"/>
      <c r="T49" s="1"/>
      <c r="U49" s="1"/>
      <c r="V49" s="1"/>
      <c r="W49" s="1"/>
      <c r="X49" s="1"/>
      <c r="Y49" s="1"/>
      <c r="Z49" s="12">
        <f t="shared" si="5"/>
        <v>0</v>
      </c>
      <c r="AA49" s="12">
        <f t="shared" si="6"/>
        <v>0</v>
      </c>
      <c r="AB49" s="3">
        <v>1</v>
      </c>
      <c r="AC49" s="3">
        <v>0</v>
      </c>
      <c r="AD49" s="12">
        <f t="shared" si="9"/>
        <v>1</v>
      </c>
      <c r="AE49" s="12">
        <f t="shared" si="10"/>
        <v>0</v>
      </c>
      <c r="AF49" s="17">
        <f t="shared" si="1"/>
        <v>0</v>
      </c>
      <c r="AG49" s="19"/>
    </row>
    <row r="50" spans="1:33" ht="34.5" customHeight="1">
      <c r="A50" s="14">
        <v>64</v>
      </c>
      <c r="B50" s="20">
        <v>38</v>
      </c>
      <c r="C50" s="21" t="s">
        <v>49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10">
        <f>E50+G50+I50+K50+M50+O50</f>
        <v>0</v>
      </c>
      <c r="Q50" s="10"/>
      <c r="R50" s="1"/>
      <c r="S50" s="1"/>
      <c r="T50" s="1"/>
      <c r="U50" s="1"/>
      <c r="V50" s="1"/>
      <c r="W50" s="1"/>
      <c r="X50" s="1"/>
      <c r="Y50" s="1"/>
      <c r="Z50" s="12">
        <f t="shared" si="5"/>
        <v>0</v>
      </c>
      <c r="AA50" s="12">
        <f t="shared" si="6"/>
        <v>0</v>
      </c>
      <c r="AB50" s="3">
        <v>1</v>
      </c>
      <c r="AC50" s="3">
        <v>3</v>
      </c>
      <c r="AD50" s="12">
        <f t="shared" si="9"/>
        <v>1</v>
      </c>
      <c r="AE50" s="12">
        <f t="shared" si="10"/>
        <v>3</v>
      </c>
      <c r="AF50" s="17">
        <f t="shared" si="1"/>
        <v>0</v>
      </c>
      <c r="AG50" s="19"/>
    </row>
    <row r="51" spans="1:33" ht="34.5" customHeight="1">
      <c r="A51" s="14">
        <v>65</v>
      </c>
      <c r="B51" s="20">
        <v>41</v>
      </c>
      <c r="C51" s="21" t="s">
        <v>52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0">
        <f>E51+G51+I51+K51+M51+O51</f>
        <v>0</v>
      </c>
      <c r="Q51" s="10"/>
      <c r="R51" s="1"/>
      <c r="S51" s="1"/>
      <c r="T51" s="1"/>
      <c r="U51" s="1"/>
      <c r="V51" s="1"/>
      <c r="W51" s="1"/>
      <c r="X51" s="1"/>
      <c r="Y51" s="1"/>
      <c r="Z51" s="12">
        <f t="shared" si="5"/>
        <v>0</v>
      </c>
      <c r="AA51" s="12">
        <f t="shared" si="6"/>
        <v>0</v>
      </c>
      <c r="AB51" s="3">
        <v>2</v>
      </c>
      <c r="AC51" s="3">
        <v>2</v>
      </c>
      <c r="AD51" s="12">
        <f t="shared" si="9"/>
        <v>2</v>
      </c>
      <c r="AE51" s="12">
        <f t="shared" si="10"/>
        <v>2</v>
      </c>
      <c r="AF51" s="17">
        <f t="shared" si="1"/>
        <v>0</v>
      </c>
      <c r="AG51" s="19"/>
    </row>
    <row r="52" spans="1:33" ht="34.5" customHeight="1">
      <c r="A52" s="14">
        <v>66</v>
      </c>
      <c r="B52" s="20">
        <v>43</v>
      </c>
      <c r="C52" s="21" t="s">
        <v>54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0">
        <f>E52+G52+I52+K52+M52+O52</f>
        <v>0</v>
      </c>
      <c r="Q52" s="10"/>
      <c r="R52" s="1"/>
      <c r="S52" s="1"/>
      <c r="T52" s="1"/>
      <c r="U52" s="1"/>
      <c r="V52" s="1"/>
      <c r="W52" s="1"/>
      <c r="X52" s="1"/>
      <c r="Y52" s="1"/>
      <c r="Z52" s="12">
        <f t="shared" si="5"/>
        <v>0</v>
      </c>
      <c r="AA52" s="12">
        <f t="shared" si="6"/>
        <v>0</v>
      </c>
      <c r="AB52" s="3">
        <v>9</v>
      </c>
      <c r="AC52" s="3">
        <v>9</v>
      </c>
      <c r="AD52" s="12">
        <f t="shared" si="9"/>
        <v>9</v>
      </c>
      <c r="AE52" s="12">
        <f t="shared" si="10"/>
        <v>9</v>
      </c>
      <c r="AF52" s="17">
        <f t="shared" si="1"/>
        <v>0</v>
      </c>
      <c r="AG52" s="19"/>
    </row>
    <row r="53" spans="1:33" ht="34.5" customHeight="1">
      <c r="A53" s="14">
        <v>67</v>
      </c>
      <c r="B53" s="20">
        <v>44</v>
      </c>
      <c r="C53" s="21" t="s">
        <v>55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0">
        <f>E53+G53+I53+K53+M53+O53</f>
        <v>0</v>
      </c>
      <c r="Q53" s="10"/>
      <c r="R53" s="1"/>
      <c r="S53" s="1"/>
      <c r="T53" s="1"/>
      <c r="U53" s="1"/>
      <c r="V53" s="1"/>
      <c r="W53" s="1"/>
      <c r="X53" s="1"/>
      <c r="Y53" s="1"/>
      <c r="Z53" s="12">
        <f t="shared" si="5"/>
        <v>0</v>
      </c>
      <c r="AA53" s="12">
        <f t="shared" si="6"/>
        <v>0</v>
      </c>
      <c r="AB53" s="3">
        <v>12</v>
      </c>
      <c r="AC53" s="3">
        <v>12</v>
      </c>
      <c r="AD53" s="12">
        <f t="shared" si="9"/>
        <v>12</v>
      </c>
      <c r="AE53" s="12">
        <f t="shared" si="10"/>
        <v>12</v>
      </c>
      <c r="AF53" s="17">
        <f t="shared" si="1"/>
        <v>0</v>
      </c>
      <c r="AG53" s="19"/>
    </row>
    <row r="54" spans="1:33" ht="34.5" customHeight="1">
      <c r="A54" s="14">
        <v>68</v>
      </c>
      <c r="B54" s="20">
        <v>45</v>
      </c>
      <c r="C54" s="21" t="s">
        <v>56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10">
        <f>E54+G54+I54+K54+M54+O54</f>
        <v>0</v>
      </c>
      <c r="Q54" s="10"/>
      <c r="R54" s="1"/>
      <c r="S54" s="1"/>
      <c r="T54" s="1"/>
      <c r="U54" s="1"/>
      <c r="V54" s="1"/>
      <c r="W54" s="1"/>
      <c r="X54" s="1"/>
      <c r="Y54" s="1"/>
      <c r="Z54" s="12">
        <f t="shared" si="5"/>
        <v>0</v>
      </c>
      <c r="AA54" s="12">
        <f t="shared" si="6"/>
        <v>0</v>
      </c>
      <c r="AB54" s="3">
        <v>0</v>
      </c>
      <c r="AC54" s="3">
        <v>4</v>
      </c>
      <c r="AD54" s="12">
        <f t="shared" si="9"/>
        <v>0</v>
      </c>
      <c r="AE54" s="12">
        <f t="shared" si="10"/>
        <v>4</v>
      </c>
      <c r="AF54" s="17">
        <f t="shared" si="1"/>
        <v>0</v>
      </c>
      <c r="AG54" s="19"/>
    </row>
    <row r="55" spans="1:33" ht="34.5" customHeight="1">
      <c r="A55" s="14">
        <v>1</v>
      </c>
      <c r="B55" s="20">
        <v>47</v>
      </c>
      <c r="C55" s="21" t="s">
        <v>58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10">
        <f>E55+G55+I55+K55+M55+O55</f>
        <v>0</v>
      </c>
      <c r="Q55" s="10"/>
      <c r="R55" s="1"/>
      <c r="S55" s="1"/>
      <c r="T55" s="1"/>
      <c r="U55" s="1"/>
      <c r="V55" s="1"/>
      <c r="W55" s="1"/>
      <c r="X55" s="1"/>
      <c r="Y55" s="1"/>
      <c r="Z55" s="12">
        <v>0</v>
      </c>
      <c r="AA55" s="12">
        <f>E55+G55+I55+K55+M55+O55+S55+U55+W55+Y55</f>
        <v>0</v>
      </c>
      <c r="AB55" s="3">
        <v>4</v>
      </c>
      <c r="AC55" s="3">
        <v>4</v>
      </c>
      <c r="AD55" s="12">
        <f t="shared" si="9"/>
        <v>4</v>
      </c>
      <c r="AE55" s="12">
        <f t="shared" si="10"/>
        <v>4</v>
      </c>
      <c r="AF55" s="17">
        <f t="shared" si="1"/>
        <v>0</v>
      </c>
      <c r="AG55" s="19"/>
    </row>
    <row r="56" spans="1:33" ht="34.5" customHeight="1">
      <c r="A56" s="14">
        <v>3</v>
      </c>
      <c r="B56" s="20">
        <v>50</v>
      </c>
      <c r="C56" s="21" t="s">
        <v>61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0">
        <f>E56+G56+I56+K56+M56+O56</f>
        <v>0</v>
      </c>
      <c r="Q56" s="10"/>
      <c r="R56" s="1"/>
      <c r="S56" s="1"/>
      <c r="T56" s="1"/>
      <c r="U56" s="1"/>
      <c r="V56" s="1"/>
      <c r="W56" s="1"/>
      <c r="X56" s="1"/>
      <c r="Y56" s="1"/>
      <c r="Z56" s="12">
        <f>D56+F56+H56+J56+L56+N56+R56+T56+V56+X56</f>
        <v>0</v>
      </c>
      <c r="AA56" s="12">
        <f>E56+G56+I56+K56+M56+O56+S56+U56+W56+Y56</f>
        <v>0</v>
      </c>
      <c r="AB56" s="3">
        <v>16</v>
      </c>
      <c r="AC56" s="3">
        <v>3</v>
      </c>
      <c r="AD56" s="12">
        <f t="shared" si="9"/>
        <v>16</v>
      </c>
      <c r="AE56" s="12">
        <f t="shared" si="10"/>
        <v>3</v>
      </c>
      <c r="AF56" s="17">
        <f t="shared" si="1"/>
        <v>0</v>
      </c>
      <c r="AG56" s="19"/>
    </row>
    <row r="57" spans="1:33" ht="34.5" customHeight="1">
      <c r="A57" s="14">
        <v>4</v>
      </c>
      <c r="B57" s="20">
        <v>51</v>
      </c>
      <c r="C57" s="21" t="s">
        <v>62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0">
        <f>E57+G57+I57+K57+M57+O57</f>
        <v>0</v>
      </c>
      <c r="Q57" s="10"/>
      <c r="R57" s="1"/>
      <c r="S57" s="1"/>
      <c r="T57" s="1"/>
      <c r="U57" s="1"/>
      <c r="V57" s="1"/>
      <c r="W57" s="1"/>
      <c r="X57" s="1"/>
      <c r="Y57" s="1"/>
      <c r="Z57" s="12">
        <f>D57+F57+H57+J57+L57+N57+R57+T57+V57+X57</f>
        <v>0</v>
      </c>
      <c r="AA57" s="12">
        <f>E57+G57+I57+K57+M57+O57+S57+U57+W57+Y57</f>
        <v>0</v>
      </c>
      <c r="AB57" s="3">
        <v>12</v>
      </c>
      <c r="AC57" s="3">
        <v>3</v>
      </c>
      <c r="AD57" s="12">
        <f t="shared" si="9"/>
        <v>12</v>
      </c>
      <c r="AE57" s="12">
        <f t="shared" si="10"/>
        <v>3</v>
      </c>
      <c r="AF57" s="17">
        <f t="shared" si="1"/>
        <v>0</v>
      </c>
      <c r="AG57" s="19"/>
    </row>
    <row r="58" spans="1:33" ht="34.5" customHeight="1">
      <c r="A58" s="14"/>
      <c r="B58" s="20">
        <v>54</v>
      </c>
      <c r="C58" s="21" t="s">
        <v>65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0">
        <f>E58+G58+I58+K58+M58+O58</f>
        <v>0</v>
      </c>
      <c r="Q58" s="10"/>
      <c r="R58" s="1"/>
      <c r="S58" s="1"/>
      <c r="T58" s="1"/>
      <c r="U58" s="1"/>
      <c r="V58" s="1"/>
      <c r="W58" s="1"/>
      <c r="X58" s="1"/>
      <c r="Y58" s="1"/>
      <c r="Z58" s="12">
        <f>D58+F58+H58+J58+L58+N58+R58+T58+V58+X58</f>
        <v>0</v>
      </c>
      <c r="AA58" s="12">
        <f>E58+G58+I58+K58+M58+O58+S58+U58+W58+Y58</f>
        <v>0</v>
      </c>
      <c r="AB58" s="3">
        <v>8</v>
      </c>
      <c r="AC58" s="3">
        <v>6</v>
      </c>
      <c r="AD58" s="12">
        <f t="shared" si="9"/>
        <v>8</v>
      </c>
      <c r="AE58" s="12">
        <f t="shared" si="10"/>
        <v>6</v>
      </c>
      <c r="AF58" s="17">
        <f t="shared" si="1"/>
        <v>0</v>
      </c>
      <c r="AG58" s="19"/>
    </row>
    <row r="59" spans="1:33">
      <c r="A59" s="32" t="s">
        <v>9</v>
      </c>
      <c r="B59" s="33"/>
      <c r="C59" s="34"/>
      <c r="D59" s="13">
        <v>1</v>
      </c>
      <c r="E59" s="13">
        <v>0</v>
      </c>
      <c r="F59" s="13">
        <v>1</v>
      </c>
      <c r="G59" s="13">
        <v>2</v>
      </c>
      <c r="H59" s="13">
        <v>1</v>
      </c>
      <c r="I59" s="13">
        <v>1</v>
      </c>
      <c r="J59" s="30">
        <v>15</v>
      </c>
      <c r="K59" s="31"/>
      <c r="L59" s="30">
        <v>9</v>
      </c>
      <c r="M59" s="31"/>
      <c r="N59" s="30">
        <v>40</v>
      </c>
      <c r="O59" s="31"/>
      <c r="P59" s="25"/>
      <c r="Q59" s="25"/>
      <c r="R59" s="30">
        <v>15</v>
      </c>
      <c r="S59" s="31"/>
      <c r="T59" s="30">
        <v>9</v>
      </c>
      <c r="U59" s="31"/>
      <c r="V59" s="30">
        <v>26</v>
      </c>
      <c r="W59" s="31"/>
      <c r="X59" s="30">
        <v>20</v>
      </c>
      <c r="Y59" s="31"/>
      <c r="Z59" s="12"/>
      <c r="AA59" s="12"/>
      <c r="AB59" s="12"/>
      <c r="AC59" s="12"/>
      <c r="AD59" s="12"/>
      <c r="AE59" s="12"/>
      <c r="AF59" s="12"/>
      <c r="AG59" s="12"/>
    </row>
  </sheetData>
  <sortState ref="B5:Q58">
    <sortCondition descending="1" ref="P5:P58"/>
  </sortState>
  <mergeCells count="30">
    <mergeCell ref="AG3:AG4"/>
    <mergeCell ref="Q3:Q4"/>
    <mergeCell ref="R2:AG2"/>
    <mergeCell ref="A1:AG1"/>
    <mergeCell ref="D2:P2"/>
    <mergeCell ref="AD3:AE3"/>
    <mergeCell ref="T3:U3"/>
    <mergeCell ref="V3:W3"/>
    <mergeCell ref="X3:Y3"/>
    <mergeCell ref="Z3:AA3"/>
    <mergeCell ref="A59:C59"/>
    <mergeCell ref="J59:K59"/>
    <mergeCell ref="L59:M59"/>
    <mergeCell ref="N59:O59"/>
    <mergeCell ref="A3:A4"/>
    <mergeCell ref="B3:B4"/>
    <mergeCell ref="D3:E3"/>
    <mergeCell ref="F3:G3"/>
    <mergeCell ref="H3:I3"/>
    <mergeCell ref="J3:K3"/>
    <mergeCell ref="L3:M3"/>
    <mergeCell ref="N3:O3"/>
    <mergeCell ref="R3:S3"/>
    <mergeCell ref="AF3:AF4"/>
    <mergeCell ref="AB3:AC3"/>
    <mergeCell ref="P3:P4"/>
    <mergeCell ref="R59:S59"/>
    <mergeCell ref="T59:U59"/>
    <mergeCell ref="V59:W59"/>
    <mergeCell ref="X59:Y59"/>
  </mergeCells>
  <phoneticPr fontId="1" type="noConversion"/>
  <pageMargins left="0.23622047244094491" right="0.23622047244094491" top="0.55118110236220474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公教組統計表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2019-11-10T07:56:48Z</cp:lastPrinted>
  <dcterms:created xsi:type="dcterms:W3CDTF">2002-09-27T13:43:57Z</dcterms:created>
  <dcterms:modified xsi:type="dcterms:W3CDTF">2019-11-10T08:00:26Z</dcterms:modified>
</cp:coreProperties>
</file>